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15"/>
  </bookViews>
  <sheets>
    <sheet name="红外热成像镜头 LWIR Lens 2023" sheetId="1" r:id="rId1"/>
  </sheets>
  <calcPr calcId="144525"/>
</workbook>
</file>

<file path=xl/sharedStrings.xml><?xml version="1.0" encoding="utf-8"?>
<sst xmlns="http://schemas.openxmlformats.org/spreadsheetml/2006/main" count="1835" uniqueCount="570">
  <si>
    <t>SOYO SECURITY CO.,LTD 索友科技有限公司
(Whatsapp: 008618949838193 | Line/Skype/Wechat: soyocctv | E-mail: sales@soyocctv.com | www.soyocctv.com )</t>
  </si>
  <si>
    <t>料号 
Model</t>
  </si>
  <si>
    <t>出货
Order Volume</t>
  </si>
  <si>
    <t>焦距
f(mm)</t>
  </si>
  <si>
    <t>光圈
F#</t>
  </si>
  <si>
    <t>芯片
Sensor</t>
  </si>
  <si>
    <t>靶面信息
Sensor info</t>
  </si>
  <si>
    <t>視場
FOV(°)</t>
  </si>
  <si>
    <t>畸變
Distortion</t>
  </si>
  <si>
    <t>相對照度
Relative
Illumination</t>
  </si>
  <si>
    <t>對焦方法
Focus Method</t>
  </si>
  <si>
    <t>對焦範圍
Focus Range</t>
  </si>
  <si>
    <t>機械后焦
(MBFL, mm)</t>
  </si>
  <si>
    <t>接口
Mount</t>
  </si>
  <si>
    <t>尺寸
Dimensions(mm)</t>
  </si>
  <si>
    <t>工作溫度
Operation
Temperature(℃)</t>
  </si>
  <si>
    <t>重量
Weight</t>
  </si>
  <si>
    <t>防水防塵
Sealing</t>
  </si>
  <si>
    <t>第一片
鏡片鍍膜
Front Lens
Coating</t>
  </si>
  <si>
    <t>光學設計
完成情況</t>
  </si>
  <si>
    <t>結構設計
完成情況</t>
  </si>
  <si>
    <t>樣品試做
完成情況</t>
  </si>
  <si>
    <t>欄2</t>
  </si>
  <si>
    <t>SLWIR61</t>
  </si>
  <si>
    <t>万级 10K+</t>
  </si>
  <si>
    <t>256×192
12μm</t>
  </si>
  <si>
    <t>24.56°(D)×19.63°(H)×14.71°(V)</t>
  </si>
  <si>
    <t>-2.1%</t>
  </si>
  <si>
    <t>固定式 Fixed</t>
  </si>
  <si>
    <t>0.2m~∞</t>
  </si>
  <si>
    <t>M17×0.75</t>
  </si>
  <si>
    <t>Ф17×L10.6</t>
  </si>
  <si>
    <t>-40℃ to +80℃</t>
  </si>
  <si>
    <t>&lt;10g</t>
  </si>
  <si>
    <t>HD</t>
  </si>
  <si>
    <t>√</t>
  </si>
  <si>
    <t>*</t>
  </si>
  <si>
    <t>SLWIR77</t>
  </si>
  <si>
    <t>384×288 12μm
384×288 17μm</t>
  </si>
  <si>
    <t>9.43°(D)×7.54°(H)×5.66°(V)
13.34°(D)×10.68°(H)×8°(V)</t>
  </si>
  <si>
    <t>-0.19%
-0.33%</t>
  </si>
  <si>
    <t>2m~∞</t>
  </si>
  <si>
    <t>M33×0.5</t>
  </si>
  <si>
    <t>Ф47.6×L48.5</t>
  </si>
  <si>
    <t>&lt;100g</t>
  </si>
  <si>
    <t>IP 67</t>
  </si>
  <si>
    <t>SLWIR09</t>
  </si>
  <si>
    <t>384×288
17μm</t>
  </si>
  <si>
    <t>35.9°(D)×28.8°(H)×21.6°(V)</t>
  </si>
  <si>
    <t>-3.1%</t>
  </si>
  <si>
    <t>0.5m~∞</t>
  </si>
  <si>
    <t>M25×0.5</t>
  </si>
  <si>
    <t>Ф28.5×L18</t>
  </si>
  <si>
    <t>&lt;30g</t>
  </si>
  <si>
    <t>M25×0.75</t>
  </si>
  <si>
    <t>Ф28×L28</t>
  </si>
  <si>
    <t>&lt;28g</t>
  </si>
  <si>
    <t>SLWIR40</t>
  </si>
  <si>
    <t>240×180
17μm</t>
  </si>
  <si>
    <t>43.7°(D)×34.8°(H)×26°(V)</t>
  </si>
  <si>
    <t>-6.1%</t>
  </si>
  <si>
    <t>0.3m~∞</t>
  </si>
  <si>
    <t>Ф20×L16</t>
  </si>
  <si>
    <t>SLWIR04</t>
  </si>
  <si>
    <t>18.72°(D)×14.96°(H)×11.2°(V)</t>
  </si>
  <si>
    <t>-0.92%</t>
  </si>
  <si>
    <t>手动调焦 Manual Focus</t>
  </si>
  <si>
    <t>1m~∞</t>
  </si>
  <si>
    <t>M33×0.75</t>
  </si>
  <si>
    <t>Ф45×L36.5</t>
  </si>
  <si>
    <t>&lt;80g</t>
  </si>
  <si>
    <t>AR</t>
  </si>
  <si>
    <t>SLWIR59</t>
  </si>
  <si>
    <t>56.63°(D)×44.36°(H)×32.8°(V)</t>
  </si>
  <si>
    <t>-10.88%</t>
  </si>
  <si>
    <t>Ф17×L10.1</t>
  </si>
  <si>
    <t>SLWIR65</t>
  </si>
  <si>
    <t xml:space="preserve">640×512
17μm </t>
  </si>
  <si>
    <t>15.68°(D)×12.4°(H)×10°(V)</t>
  </si>
  <si>
    <t>1.4%</t>
  </si>
  <si>
    <t>5m~∞</t>
  </si>
  <si>
    <t>法兰 Flange</t>
  </si>
  <si>
    <t>Ф59.8×L66</t>
  </si>
  <si>
    <t>非无热化 Non-athermalized</t>
  </si>
  <si>
    <t>&lt;201g</t>
  </si>
  <si>
    <t>前端 Front IP 67</t>
  </si>
  <si>
    <t>SLWIRB5</t>
  </si>
  <si>
    <t>9.22°(H)×6.93°(V)</t>
  </si>
  <si>
    <t>0.4%</t>
  </si>
  <si>
    <t>55.6×57.1×42.9</t>
  </si>
  <si>
    <t>&lt;128g</t>
  </si>
  <si>
    <t>DLC</t>
  </si>
  <si>
    <t>SLWIR42</t>
  </si>
  <si>
    <t>62°(D)×49.1°(H)×36.7°(V)</t>
  </si>
  <si>
    <t>-10%</t>
  </si>
  <si>
    <t>0.1m~∞</t>
  </si>
  <si>
    <t>M14×0.5</t>
  </si>
  <si>
    <t>Ф15×L9</t>
  </si>
  <si>
    <t>SLWIR19</t>
  </si>
  <si>
    <t>640×512
17μm</t>
  </si>
  <si>
    <t>22.3°(D)×17.67°(H)×14.18°(V)</t>
  </si>
  <si>
    <t>0.6%</t>
  </si>
  <si>
    <t>M34×0.5</t>
  </si>
  <si>
    <t>Ф43×L39.5</t>
  </si>
  <si>
    <t>&lt;110g</t>
  </si>
  <si>
    <t>SLWIR93</t>
  </si>
  <si>
    <t>百级 Hundreds+</t>
  </si>
  <si>
    <t xml:space="preserve">640×512
12μm </t>
  </si>
  <si>
    <t>111.04°(D)×89.02°(H)×72.2°(V)</t>
  </si>
  <si>
    <t>-30%</t>
  </si>
  <si>
    <t>Ф30×L19.54</t>
  </si>
  <si>
    <t>&lt;55g</t>
  </si>
  <si>
    <t>SLWIR20</t>
  </si>
  <si>
    <t>15.6°(D)×12.42°(H)×9.95°(V)</t>
  </si>
  <si>
    <t>1.5%</t>
  </si>
  <si>
    <t>3m~∞</t>
  </si>
  <si>
    <t>Ф54×L57</t>
  </si>
  <si>
    <t>&lt;220g</t>
  </si>
  <si>
    <t>SLWIR81</t>
  </si>
  <si>
    <t>50.28°(D)×40.22°(H)×30.32°(V)</t>
  </si>
  <si>
    <t>-4.9%</t>
  </si>
  <si>
    <t>M9×0.25</t>
  </si>
  <si>
    <t>Ф9×L5.3</t>
  </si>
  <si>
    <t>&lt;1g</t>
  </si>
  <si>
    <t>SLWIR43</t>
  </si>
  <si>
    <t>千级 Thousands+</t>
  </si>
  <si>
    <t>30.86°(D)×24.8°(H)×18.7°(V)</t>
  </si>
  <si>
    <t>-0.7%</t>
  </si>
  <si>
    <t>SLWIR17</t>
  </si>
  <si>
    <t>24.56°(D)×19.68°(H)×14.78°(V)</t>
  </si>
  <si>
    <t>-1.1%</t>
  </si>
  <si>
    <t>Ф28×L24.6</t>
  </si>
  <si>
    <t>SLWIRE9</t>
  </si>
  <si>
    <t>样品 Sample</t>
  </si>
  <si>
    <t>114.16°(D)×90.3°(H)×72.6°(V)</t>
  </si>
  <si>
    <t>-35%</t>
  </si>
  <si>
    <t>Ф27.6×L21.4</t>
  </si>
  <si>
    <t>類碳膜</t>
  </si>
  <si>
    <t>SLWIR99</t>
  </si>
  <si>
    <t>65.05°(D)×50.64°(H)×40.64°(V)</t>
  </si>
  <si>
    <t>Ф14×L8.5</t>
  </si>
  <si>
    <t>&lt;7g</t>
  </si>
  <si>
    <t>SLWIR89</t>
  </si>
  <si>
    <t>14.65°(D)×11.73°(H)×8.8°(V)</t>
  </si>
  <si>
    <t>-0.87%</t>
  </si>
  <si>
    <t>Ф24.6×L25</t>
  </si>
  <si>
    <t>SLWIR46</t>
  </si>
  <si>
    <t>78.21°(D)×60.27°(H)×44.8°(V)</t>
  </si>
  <si>
    <t>-18.78%</t>
  </si>
  <si>
    <t>Ф36×L19.8</t>
  </si>
  <si>
    <t>SLWIR48</t>
  </si>
  <si>
    <t>34.87°(D)×28.2°(H)×21.35°(V)</t>
  </si>
  <si>
    <t>0.14%</t>
  </si>
  <si>
    <t>Ф26×L13.5</t>
  </si>
  <si>
    <t>SLWIRB1</t>
  </si>
  <si>
    <t>400×300
17μm</t>
  </si>
  <si>
    <t>7.77°(H)×5.83°(V)</t>
  </si>
  <si>
    <t>0.32%</t>
  </si>
  <si>
    <t>Ф58.4×L57.5</t>
  </si>
  <si>
    <t>&lt;190g</t>
  </si>
  <si>
    <t>SLWIR16</t>
  </si>
  <si>
    <t>15.72°(D)×12.42°(H)×9.95°(V)</t>
  </si>
  <si>
    <t>1.2%</t>
  </si>
  <si>
    <t>Ф58.4×L48.64</t>
  </si>
  <si>
    <t>&lt;165g</t>
  </si>
  <si>
    <t>电动聚焦 Motorized</t>
  </si>
  <si>
    <t>M34×0.75</t>
  </si>
  <si>
    <t>Ф59.5×L75×81</t>
  </si>
  <si>
    <t>&lt;320g</t>
  </si>
  <si>
    <t>/</t>
  </si>
  <si>
    <t>M38×1.5(P=0.5)</t>
  </si>
  <si>
    <t>Ф61×L50.15</t>
  </si>
  <si>
    <t>&lt;170g</t>
  </si>
  <si>
    <t>SLWIR96</t>
  </si>
  <si>
    <t>65.4°(D)×50.09°(H)×39.7°(V)</t>
  </si>
  <si>
    <t>-14.8%</t>
  </si>
  <si>
    <t>M30×0.5</t>
  </si>
  <si>
    <t>Ф34.5×L28.3</t>
  </si>
  <si>
    <t>&lt;50g</t>
  </si>
  <si>
    <t>SLWIRF2</t>
  </si>
  <si>
    <t>24.56°(D)×19.61°(H)×14.68°(V)</t>
  </si>
  <si>
    <t>Ф20.3×L13.4</t>
  </si>
  <si>
    <t>&lt;9g</t>
  </si>
  <si>
    <t>SLWIRC3</t>
  </si>
  <si>
    <t>384×288
12μm</t>
  </si>
  <si>
    <t>19.9°(H)×14.96°(V)</t>
  </si>
  <si>
    <t>Ф19×L14.9</t>
  </si>
  <si>
    <t>&lt;15g</t>
  </si>
  <si>
    <t>SLWIR55</t>
  </si>
  <si>
    <t>110.6°(D)×90.38°(H)×68.74°(V)</t>
  </si>
  <si>
    <t>-29.78%</t>
  </si>
  <si>
    <t>Ф38×L28.8</t>
  </si>
  <si>
    <t>&lt;60g</t>
  </si>
  <si>
    <t>SLWIRA5</t>
  </si>
  <si>
    <t>13.5°(H)×10.13°(V)</t>
  </si>
  <si>
    <t>-0.4%</t>
  </si>
  <si>
    <t>Ф21×L15</t>
  </si>
  <si>
    <t>SLWIR58</t>
  </si>
  <si>
    <t>63.1°(D)×48.6°(H)×38.6°(V)</t>
  </si>
  <si>
    <t>-12.5%</t>
  </si>
  <si>
    <t>M20×0.5</t>
  </si>
  <si>
    <t>Ф22×L13.5</t>
  </si>
  <si>
    <t>SLWIR66</t>
  </si>
  <si>
    <t xml:space="preserve">640×512
14μm </t>
  </si>
  <si>
    <t>90.1°(D)×62.44°(H)×50.92°(V)</t>
  </si>
  <si>
    <t>-10.8%</t>
  </si>
  <si>
    <t>SLWIR36</t>
  </si>
  <si>
    <t>23.12°(D)×17.67°(H)×14.18°(V)</t>
  </si>
  <si>
    <t>-0.22%</t>
  </si>
  <si>
    <t>可調焦</t>
  </si>
  <si>
    <t>Ф45×L45.4</t>
  </si>
  <si>
    <t>SLWIRG6</t>
  </si>
  <si>
    <t>6.3°(H)×4.7°(V)</t>
  </si>
  <si>
    <t>66.4(L)×58(W)×56(H)</t>
  </si>
  <si>
    <t>-20℃ to +50℃
非无热化 Non-athermalized</t>
  </si>
  <si>
    <t>&lt;183g</t>
  </si>
  <si>
    <t>SLWIR83</t>
  </si>
  <si>
    <t>67.2°(D)×54.11°(H)×40.78°(V)</t>
  </si>
  <si>
    <t>Ф20×L14.1</t>
  </si>
  <si>
    <t>SLWIRJ2</t>
  </si>
  <si>
    <t>61.91°(D)×48°(H)×38.4°(V)</t>
  </si>
  <si>
    <t>M18×0.5</t>
  </si>
  <si>
    <t>Ф19×L13.5</t>
  </si>
  <si>
    <t>9.5g</t>
  </si>
  <si>
    <t>SLWIRE6</t>
  </si>
  <si>
    <t>8.8°(D)×7°(H)×5.2°(V)</t>
  </si>
  <si>
    <t>-0.35%</t>
  </si>
  <si>
    <t>&lt;139g</t>
  </si>
  <si>
    <t>SLWIRF3</t>
  </si>
  <si>
    <t>61.9°(D)×48.02°(H)×38.4°(V)</t>
  </si>
  <si>
    <t>-9.9%</t>
  </si>
  <si>
    <t>W23.2×H17×L15</t>
  </si>
  <si>
    <t>&lt;8g</t>
  </si>
  <si>
    <t>SLWIR67</t>
  </si>
  <si>
    <t>62.05°(D)×48.28°(H)×38.54°(V)</t>
  </si>
  <si>
    <t>-11%</t>
  </si>
  <si>
    <t>SLWIR70</t>
  </si>
  <si>
    <t>50.08°(D)×39.38°(H)×29.26°(V)</t>
  </si>
  <si>
    <t>-9.5%</t>
  </si>
  <si>
    <t>SLWIRJ8</t>
  </si>
  <si>
    <t>25.2°(D)×20.2°(H)×15.1(V)</t>
  </si>
  <si>
    <t>M31×0.75</t>
  </si>
  <si>
    <t>Ф31×L22.5</t>
  </si>
  <si>
    <t>&lt;33g</t>
  </si>
  <si>
    <t>SLWIRF9</t>
  </si>
  <si>
    <t>63.49°(D)×50.1°(H)×37.39°(V)</t>
  </si>
  <si>
    <t>M12.8×0.5</t>
  </si>
  <si>
    <t>Ф13.6×L13</t>
  </si>
  <si>
    <t>&lt;5g</t>
  </si>
  <si>
    <t>SLWIRF1</t>
  </si>
  <si>
    <t>45.4°(D)×35.4°(H)×28.3°(V)</t>
  </si>
  <si>
    <t>-2.14%</t>
  </si>
  <si>
    <t>M28×0.5</t>
  </si>
  <si>
    <t>Ф33×L32.9</t>
  </si>
  <si>
    <t>-30℃ to +70℃</t>
  </si>
  <si>
    <t>&lt;44g</t>
  </si>
  <si>
    <t>SLWIRG2</t>
  </si>
  <si>
    <t>61.6°(D)×48°(H)×38.4°(V)</t>
  </si>
  <si>
    <t>8.3g</t>
  </si>
  <si>
    <t>SLWIRG5</t>
  </si>
  <si>
    <t>59.81°(D)×46.6°(H)×37.4°(V)</t>
  </si>
  <si>
    <t>-7.6%</t>
  </si>
  <si>
    <t>M19.8×0.5</t>
  </si>
  <si>
    <t>Ф21×L19.2</t>
  </si>
  <si>
    <t>-40℃ to +85℃</t>
  </si>
  <si>
    <t>&lt;16g</t>
  </si>
  <si>
    <t>SLWIRE7</t>
  </si>
  <si>
    <t>63.78°(D)×48.55°(H)×38.58°(V)</t>
  </si>
  <si>
    <t>-13.5%</t>
  </si>
  <si>
    <t>Ф22×L24</t>
  </si>
  <si>
    <t>&lt;12.25g</t>
  </si>
  <si>
    <t>SLWIRG9</t>
  </si>
  <si>
    <t>11.1°(D)×8.7°(H)×7°(V)</t>
  </si>
  <si>
    <t>M57×0.75</t>
  </si>
  <si>
    <t>Ф64×L43</t>
  </si>
  <si>
    <t>-40℃ to +80℃
非无热化 Non-athermalized</t>
  </si>
  <si>
    <t>&lt;173g</t>
  </si>
  <si>
    <t>SLWIR33</t>
  </si>
  <si>
    <t>41.48°(D)×32.46°(H)×26.06°(V)</t>
  </si>
  <si>
    <t>-3%</t>
  </si>
  <si>
    <t>0.8m~∞</t>
  </si>
  <si>
    <t>Ф38×L21.5</t>
  </si>
  <si>
    <t>&lt;40g</t>
  </si>
  <si>
    <t>SLWIRA1</t>
  </si>
  <si>
    <t>45.52°(D)×36.84°(H)×27.88°(V)</t>
  </si>
  <si>
    <t>-2%</t>
  </si>
  <si>
    <t>Ф28×L17</t>
  </si>
  <si>
    <t>&lt;21g</t>
  </si>
  <si>
    <t>SLWIRC9</t>
  </si>
  <si>
    <t>17.4°(H)×13.12°(V)</t>
  </si>
  <si>
    <t>0.87%</t>
  </si>
  <si>
    <t>M4×0.5</t>
  </si>
  <si>
    <t>Ф16×L11.5</t>
  </si>
  <si>
    <t>SLWIR57</t>
  </si>
  <si>
    <t>60.85°(D)×47.51°(H)×38.12°(V)</t>
  </si>
  <si>
    <t>-8.5%</t>
  </si>
  <si>
    <t>M15×0.5</t>
  </si>
  <si>
    <t>Ф15×L12.5</t>
  </si>
  <si>
    <t>SLWIRC7</t>
  </si>
  <si>
    <t>40.9°(H)×32.54°(V)</t>
  </si>
  <si>
    <t>-2.5%</t>
  </si>
  <si>
    <t>53.1mm</t>
  </si>
  <si>
    <t>M26×0.5</t>
  </si>
  <si>
    <t>Ф26×L18</t>
  </si>
  <si>
    <t>&lt;18g</t>
  </si>
  <si>
    <t>SLWIRJ5</t>
  </si>
  <si>
    <t>160×120
12μm</t>
  </si>
  <si>
    <t>72.36°(D)×57.36°(H)×43°(V)</t>
  </si>
  <si>
    <t>M7×0.25</t>
  </si>
  <si>
    <t>Ф7×L2.5</t>
  </si>
  <si>
    <t>-20℃ to +60℃</t>
  </si>
  <si>
    <t>&lt;1.2g</t>
  </si>
  <si>
    <t>SLWIRG8</t>
  </si>
  <si>
    <t>13.2°(D)×10.56°(H)×7.92°(V)</t>
  </si>
  <si>
    <t>Ф49×L41.2</t>
  </si>
  <si>
    <t>&lt;113g</t>
  </si>
  <si>
    <t>SLWIRA4</t>
  </si>
  <si>
    <t>49.4°(D)×39.7°(H)×30.2°(V)</t>
  </si>
  <si>
    <t>2%</t>
  </si>
  <si>
    <t>Ф25×L17.4</t>
  </si>
  <si>
    <t>SLWIRB7</t>
  </si>
  <si>
    <t>37.368°(H)×30.2°(V)</t>
  </si>
  <si>
    <t>-1.3%</t>
  </si>
  <si>
    <t>M19×0.5</t>
  </si>
  <si>
    <t>Ф20×L11.8</t>
  </si>
  <si>
    <t>-40℃ to +60℃</t>
  </si>
  <si>
    <t>&lt;11g</t>
  </si>
  <si>
    <t>SLWIRC2</t>
  </si>
  <si>
    <t>46.51°(D)36.94°(H)×29.77°(V)</t>
  </si>
  <si>
    <t>-2.2%</t>
  </si>
  <si>
    <t>49.7mm</t>
  </si>
  <si>
    <t>Ф26×L25</t>
  </si>
  <si>
    <t>SLWIRJ6</t>
  </si>
  <si>
    <t>21.34°(D)×17.25°(H)×13.04°(V)</t>
  </si>
  <si>
    <t>21(L)×24.2(W)×24.2(H)</t>
  </si>
  <si>
    <t>&lt;20g</t>
  </si>
  <si>
    <t>SLWIR56</t>
  </si>
  <si>
    <t>1024×768
14μm</t>
  </si>
  <si>
    <t>物距WD 20mm：65.93°×53.05°×40°
物距WD 200mm：71.52°×57.87°×43.71°
物距WD 600mm：72.19°×58.38°×44.11°</t>
  </si>
  <si>
    <t>20mm~600mm</t>
  </si>
  <si>
    <t>M45×1</t>
  </si>
  <si>
    <t>Ф55.7×L99</t>
  </si>
  <si>
    <t>&lt;350g</t>
  </si>
  <si>
    <t>SLWIRD2</t>
  </si>
  <si>
    <t>43.4°(D)×33.9°(H)×26.5°(V)</t>
  </si>
  <si>
    <t>-5%</t>
  </si>
  <si>
    <t>M17×0.5</t>
  </si>
  <si>
    <t>Ф19.5×L15.5</t>
  </si>
  <si>
    <t>&lt;7.6g</t>
  </si>
  <si>
    <t>SLWIRE5</t>
  </si>
  <si>
    <t>12.5°(D)×33.4°(H)×26.9°(V)</t>
  </si>
  <si>
    <t>-2.7%</t>
  </si>
  <si>
    <t>Ф20×L13.5</t>
  </si>
  <si>
    <t>SLWIRG1</t>
  </si>
  <si>
    <t>40.65°(D)×31.83°(H)×25.63°(V)</t>
  </si>
  <si>
    <t>M22×0.5</t>
  </si>
  <si>
    <t>Ф22×L20.8</t>
  </si>
  <si>
    <t>SLWIR71</t>
  </si>
  <si>
    <t>37.16°(D)×29.54°(H)×22.08°(V)</t>
  </si>
  <si>
    <t>SLWIRF8</t>
  </si>
  <si>
    <t>76.56°(D)×60.1°(H)×44.49°(V)</t>
  </si>
  <si>
    <t>-20%</t>
  </si>
  <si>
    <t>M11.6×0.5</t>
  </si>
  <si>
    <t>Ф12.4×L10.8</t>
  </si>
  <si>
    <t>&lt;4g</t>
  </si>
  <si>
    <t>SLWIR45</t>
  </si>
  <si>
    <t>40.77°(D)×32.06°(H)×25.79°(V)</t>
  </si>
  <si>
    <t>Ф23×L17</t>
  </si>
  <si>
    <t>SLWIR62</t>
  </si>
  <si>
    <t>29.14°(D)×23°(H)×18.4°(V)</t>
  </si>
  <si>
    <t>-0.25%</t>
  </si>
  <si>
    <t>Ф28×L20</t>
  </si>
  <si>
    <t>&lt;25g</t>
  </si>
  <si>
    <t>SLWIR97</t>
  </si>
  <si>
    <t>29.5°(D)×23.08°(H)×18.48°(V)</t>
  </si>
  <si>
    <t>-1.8%</t>
  </si>
  <si>
    <t>71.1×75×70.6</t>
  </si>
  <si>
    <t>&lt;250g</t>
  </si>
  <si>
    <t>SLWIR54</t>
  </si>
  <si>
    <t>23.12°(D)×17.58°(H)×14.07°(V)</t>
  </si>
  <si>
    <t>-1.11%</t>
  </si>
  <si>
    <t>35×L36.6</t>
  </si>
  <si>
    <t>&lt;70g</t>
  </si>
  <si>
    <t>SLWIRB9</t>
  </si>
  <si>
    <t>6.66°(D)×5.2°(H)×4.16°(V)</t>
  </si>
  <si>
    <t>-0.2%</t>
  </si>
  <si>
    <t>10m~∞</t>
  </si>
  <si>
    <t>Ф136×L137</t>
  </si>
  <si>
    <t>&lt;1.35kg</t>
  </si>
  <si>
    <t>SLWIR63</t>
  </si>
  <si>
    <t>22.14°(D)×17.4°(H)×14°(V)</t>
  </si>
  <si>
    <t>Ф35×L26</t>
  </si>
  <si>
    <t>&lt;38g</t>
  </si>
  <si>
    <t>SLWIR68</t>
  </si>
  <si>
    <t>115.4°(D)×93°(H)×69.6°(V)</t>
  </si>
  <si>
    <t>-35.78%</t>
  </si>
  <si>
    <t>M16×0.5</t>
  </si>
  <si>
    <t>Ф25×L19</t>
  </si>
  <si>
    <t>SLWIR31</t>
  </si>
  <si>
    <t>640×512 12μm 
400×300 17μm</t>
  </si>
  <si>
    <t>22.45°(D)×17.56°(H)×14.07°(V)</t>
  </si>
  <si>
    <t>-0.8%</t>
  </si>
  <si>
    <t>M31×2.25(p=0.75)</t>
  </si>
  <si>
    <t>Ф34×L39.9</t>
  </si>
  <si>
    <t>SLWIRC6</t>
  </si>
  <si>
    <t>17.24°(H)×13.92°(V)</t>
  </si>
  <si>
    <t>Ф50×L24.6</t>
  </si>
  <si>
    <t>&lt;45g</t>
  </si>
  <si>
    <t>SLWIR95</t>
  </si>
  <si>
    <t>16.14°(D)×12.6°(H)×10.07°(V)</t>
  </si>
  <si>
    <t>-0.9%</t>
  </si>
  <si>
    <t>Ф45.7×L47.7</t>
  </si>
  <si>
    <t>&lt;90g</t>
  </si>
  <si>
    <t>SLWIR60</t>
  </si>
  <si>
    <t>31.90°(D)×25.36°(H)×18.93°(V)</t>
  </si>
  <si>
    <t>-4.1%</t>
  </si>
  <si>
    <t>SLWIRD1</t>
  </si>
  <si>
    <t>16.05°(D)×12.4°(H)×9.9°(V)</t>
  </si>
  <si>
    <t>0.9%</t>
  </si>
  <si>
    <t>57.1×55.6×42.9</t>
  </si>
  <si>
    <t>&lt;138g</t>
  </si>
  <si>
    <t>SLWIRF4</t>
  </si>
  <si>
    <t>15.9°(D)×12.49°(H)×10.02°(V)</t>
  </si>
  <si>
    <t>0.7%</t>
  </si>
  <si>
    <t>40.8×55.6×45.1</t>
  </si>
  <si>
    <t>&lt;134g</t>
  </si>
  <si>
    <t>SLWIRG7</t>
  </si>
  <si>
    <t>15.84°(D)×12.44°(H)×9.98°(V)</t>
  </si>
  <si>
    <t>1%</t>
  </si>
  <si>
    <t>M46×0.75</t>
  </si>
  <si>
    <t>Ф57.6×L48</t>
  </si>
  <si>
    <t>&lt;150g</t>
  </si>
  <si>
    <t>SLWIRA2</t>
  </si>
  <si>
    <t>1280×1024
12μm</t>
  </si>
  <si>
    <t>109.56°(D)×90.45°(H)×75.1°(V)</t>
  </si>
  <si>
    <t>Ф54×L56</t>
  </si>
  <si>
    <t>&lt;166g</t>
  </si>
  <si>
    <t>SLWIRG3</t>
  </si>
  <si>
    <t>16.1°(D)×12.6°(H)×10.1°(V)</t>
  </si>
  <si>
    <t>-1.5%</t>
  </si>
  <si>
    <t>1.5m~∞</t>
  </si>
  <si>
    <t>Ф49×L39.9</t>
  </si>
  <si>
    <t>-40℃ to +60℃
非无热化 Non-athermalized</t>
  </si>
  <si>
    <t>SLWIRK1</t>
  </si>
  <si>
    <t>8.82°(D)×7°(H)×5.3°(V)</t>
  </si>
  <si>
    <t>手动调焦 Manual Focus
（侧调）</t>
  </si>
  <si>
    <t>47.9(L)×63.9(W)×43.6(H)</t>
  </si>
  <si>
    <t>SLWIRB3</t>
  </si>
  <si>
    <t>6.56°(D)×5.26°(H)×3.96°(V)</t>
  </si>
  <si>
    <t>Ф45×L57.64</t>
  </si>
  <si>
    <t>&lt;200g</t>
  </si>
  <si>
    <t>SLWIRJ4</t>
  </si>
  <si>
    <t>15.6°(D)×12.26°(H)×9.84°(V)</t>
  </si>
  <si>
    <t>0.82%</t>
  </si>
  <si>
    <t>Ф51×L58.8</t>
  </si>
  <si>
    <t>-30℃ to +70℃
非无热化 Non-athermalized</t>
  </si>
  <si>
    <t>&lt;120g</t>
  </si>
  <si>
    <t>SLWIR64</t>
  </si>
  <si>
    <t>78.38°(D)×65.69°(H)×50.93°(V)</t>
  </si>
  <si>
    <t>-4.7%</t>
  </si>
  <si>
    <t>SLWIR69</t>
  </si>
  <si>
    <t>13.0°(D)×10.2°(H)×8.2°(V)</t>
  </si>
  <si>
    <t>0.8%</t>
  </si>
  <si>
    <t>MJ38×3(P=3)-6g</t>
  </si>
  <si>
    <t>Ф53.6×L47.9</t>
  </si>
  <si>
    <t>&lt;95g</t>
  </si>
  <si>
    <t>SLWIR76</t>
  </si>
  <si>
    <t>1920×1080
8μm</t>
  </si>
  <si>
    <t>18.41°(D)×16.07°(H)×8.9°(V)</t>
  </si>
  <si>
    <t>Ф66×L63.5</t>
  </si>
  <si>
    <t>&lt;255g</t>
  </si>
  <si>
    <t>SLWIR74</t>
  </si>
  <si>
    <t>35.42°(D)×28.5°(H)×21.48°(V)</t>
  </si>
  <si>
    <t>-1.7%</t>
  </si>
  <si>
    <t>M20×0.75</t>
  </si>
  <si>
    <t>Ф22×L16</t>
  </si>
  <si>
    <t>&lt;13g</t>
  </si>
  <si>
    <t>SLWIRJ3</t>
  </si>
  <si>
    <t>17.15°(D)×13.78°(H)×10.36°(V)</t>
  </si>
  <si>
    <t>21.08(L)×24.4(W)×27(H)</t>
  </si>
  <si>
    <t>SLWIRD8</t>
  </si>
  <si>
    <t>7.52°(H)×5.66°(V)</t>
  </si>
  <si>
    <t>54×53.86×54</t>
  </si>
  <si>
    <t>SLWIRE1</t>
  </si>
  <si>
    <t xml:space="preserve">640×512
10μm </t>
  </si>
  <si>
    <t>48°(H)×38.4°(V)</t>
  </si>
  <si>
    <t>18×18×12.2</t>
  </si>
  <si>
    <t>含法兰 Flange&lt;7.5g
不含法兰 Flange&lt;6g</t>
  </si>
  <si>
    <t>SLWIRD9</t>
  </si>
  <si>
    <t>40.9°(H)×32.6°(V)</t>
  </si>
  <si>
    <t>-8.3%</t>
  </si>
  <si>
    <t>18×18×13.03</t>
  </si>
  <si>
    <t>&lt;7.3g</t>
  </si>
  <si>
    <t>SLWIRD7</t>
  </si>
  <si>
    <t>9.7°(H)×7.8°(V)</t>
  </si>
  <si>
    <t>2.6%</t>
  </si>
  <si>
    <t>M23×0.5</t>
  </si>
  <si>
    <t>Ф43×L39</t>
  </si>
  <si>
    <t>-30℃ to +60℃</t>
  </si>
  <si>
    <t>&lt;34g</t>
  </si>
  <si>
    <t>SLWIRC8</t>
  </si>
  <si>
    <t>8.7°(H)×6.98°(V)</t>
  </si>
  <si>
    <t>0.71%</t>
  </si>
  <si>
    <t>Ф60.8×L53.02</t>
  </si>
  <si>
    <t>&lt;174g</t>
  </si>
  <si>
    <t>SLWIRD3</t>
  </si>
  <si>
    <t>8.78°(H)×7.02°(V)</t>
  </si>
  <si>
    <t>Ф60.4×L67.02</t>
  </si>
  <si>
    <t>&lt;195g</t>
  </si>
  <si>
    <t>SLWIR86</t>
  </si>
  <si>
    <t>11.08°(D)×8.7°(H)×7°(V)</t>
  </si>
  <si>
    <t>M44×1.5</t>
  </si>
  <si>
    <t>Ф54×L49</t>
  </si>
  <si>
    <t>SLWIR85</t>
  </si>
  <si>
    <t>11.07°(D)×8.7°(H)×7°(V)</t>
  </si>
  <si>
    <t>SLWIRG4</t>
  </si>
  <si>
    <t>11.1°(D)×8.7°(H)×7.0°(V)</t>
  </si>
  <si>
    <t>64.6(W)×68.21(H)×87.9(L)</t>
  </si>
  <si>
    <t>-40℃ to +50℃
非无热化 Non-athermalized</t>
  </si>
  <si>
    <t>SLWIRD6</t>
  </si>
  <si>
    <t xml:space="preserve">1920×1080
8μm </t>
  </si>
  <si>
    <t>91.1°(D)×80°(H)×45.7×°(V)</t>
  </si>
  <si>
    <t>-19.9%</t>
  </si>
  <si>
    <t>Ф45.8×L44.8</t>
  </si>
  <si>
    <t>109.2g</t>
  </si>
  <si>
    <t>SLWIR92</t>
  </si>
  <si>
    <t>SLWIR98</t>
  </si>
  <si>
    <t>33(微距Macro)</t>
  </si>
  <si>
    <t>8.48×6.39×5.10mm</t>
  </si>
  <si>
    <t>-0.05%</t>
  </si>
  <si>
    <t>22.5mm</t>
  </si>
  <si>
    <t>M30×0.75</t>
  </si>
  <si>
    <t>Ф34×L63.13</t>
  </si>
  <si>
    <t>SLWIR53</t>
  </si>
  <si>
    <t>13.95°(D)×10.93°(H)×8.76°(V)</t>
  </si>
  <si>
    <t>0.49%</t>
  </si>
  <si>
    <t>M27×0.5</t>
  </si>
  <si>
    <t>Ф46×L40.5</t>
  </si>
  <si>
    <t>&lt;75g</t>
  </si>
  <si>
    <t>SLWIR84</t>
  </si>
  <si>
    <t>4.46°(D)×3.46°(H)×2.71°(V)</t>
  </si>
  <si>
    <t>-0.16%</t>
  </si>
  <si>
    <t>0.5m~1.5m</t>
  </si>
  <si>
    <t>6.5~11.5</t>
  </si>
  <si>
    <t>Ф198×L279.8</t>
  </si>
  <si>
    <t>&lt;3.925kg</t>
  </si>
  <si>
    <t>SLWIRB8</t>
  </si>
  <si>
    <t>18.24
(2.5×)</t>
  </si>
  <si>
    <t>1024×768
12μm</t>
  </si>
  <si>
    <t>4.9×3.6mm</t>
  </si>
  <si>
    <t>-0.5%</t>
  </si>
  <si>
    <t>18.24mm</t>
  </si>
  <si>
    <t>M50×1</t>
  </si>
  <si>
    <t>Ф83.6×L284.99</t>
  </si>
  <si>
    <t>&lt;2.75kg</t>
  </si>
  <si>
    <t>SLWIR72</t>
  </si>
  <si>
    <t>101.06×80.38×60mm (150mm WD物距)</t>
  </si>
  <si>
    <t>-2.15%</t>
  </si>
  <si>
    <t>0.1m~0.3m</t>
  </si>
  <si>
    <t>Ф53×L61</t>
  </si>
  <si>
    <t>0℃ to +50℃
非无热化 Non-athermalized</t>
  </si>
  <si>
    <t>SLWIR73</t>
  </si>
  <si>
    <t>14.46°(D)×11.6°(H)×8.75°(V)</t>
  </si>
  <si>
    <t>Ф66×L73</t>
  </si>
  <si>
    <t>SLWIRA9</t>
  </si>
  <si>
    <t>1.81°(D)×1.42°(H)×1.13°(V)</t>
  </si>
  <si>
    <t>0.5%</t>
  </si>
  <si>
    <t>13.6mm</t>
  </si>
  <si>
    <t>Ф94.6×L252.75</t>
  </si>
  <si>
    <t>&lt;2063g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</si>
</sst>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6"/>
    </font>
    <font>
      <sz val="10"/>
      <name val="Arial"/>
      <charset val="134"/>
    </font>
    <font>
      <b/>
      <sz val="11"/>
      <color theme="1"/>
      <name val="宋体"/>
      <charset val="136"/>
    </font>
    <font>
      <sz val="11"/>
      <color rgb="FF3E5CDA"/>
      <name val="宋体"/>
      <charset val="136"/>
    </font>
    <font>
      <sz val="12"/>
      <color theme="1"/>
      <name val="Microsoft YaHei"/>
      <charset val="134"/>
    </font>
    <font>
      <b/>
      <sz val="18"/>
      <name val="Arial"/>
      <charset val="136"/>
    </font>
    <font>
      <b/>
      <sz val="12"/>
      <color theme="1"/>
      <name val="Microsoft YaHei"/>
      <charset val="134"/>
    </font>
    <font>
      <sz val="12"/>
      <color theme="1" tint="0.0499893185216834"/>
      <name val="Microsoft YaHe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6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11" borderId="2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0" borderId="1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4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10" fontId="4" fillId="0" borderId="0" xfId="0" applyNumberFormat="1" applyFont="1" applyAlignment="1">
      <alignment horizontal="left" vertical="center" wrapText="1"/>
    </xf>
    <xf numFmtId="9" fontId="4" fillId="0" borderId="0" xfId="0" applyNumberFormat="1" applyFont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 quotePrefix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一般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警告文本 2" xfId="52"/>
  </cellStyles>
  <dxfs count="22">
    <dxf>
      <font>
        <name val="Microsoft YaHei"/>
        <scheme val="none"/>
        <b val="0"/>
        <i val="0"/>
        <strike val="0"/>
        <u val="none"/>
        <sz val="12"/>
        <color theme="1"/>
      </font>
      <alignment horizontal="center" vertical="center" wrapText="1"/>
    </dxf>
    <dxf>
      <font>
        <name val="Microsoft YaHei"/>
        <scheme val="none"/>
        <b val="0"/>
        <i val="0"/>
        <strike val="0"/>
        <u val="none"/>
        <sz val="12"/>
        <color theme="1"/>
      </font>
      <alignment horizontal="center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b val="0"/>
        <i val="0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  <dxf>
      <font>
        <name val="Microsoft YaHei"/>
        <scheme val="none"/>
        <strike val="0"/>
        <u val="none"/>
        <sz val="12"/>
        <color theme="1"/>
      </font>
      <alignment horizontal="left" vertical="center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759460</xdr:colOff>
      <xdr:row>1</xdr:row>
      <xdr:rowOff>41910</xdr:rowOff>
    </xdr:from>
    <xdr:to>
      <xdr:col>14</xdr:col>
      <xdr:colOff>474345</xdr:colOff>
      <xdr:row>1</xdr:row>
      <xdr:rowOff>988060</xdr:rowOff>
    </xdr:to>
    <xdr:grpSp>
      <xdr:nvGrpSpPr>
        <xdr:cNvPr id="4" name="组合 3"/>
        <xdr:cNvGrpSpPr/>
      </xdr:nvGrpSpPr>
      <xdr:grpSpPr>
        <a:xfrm>
          <a:off x="14107795" y="461010"/>
          <a:ext cx="1945640" cy="946150"/>
          <a:chOff x="32833" y="-12"/>
          <a:chExt cx="3056" cy="1490"/>
        </a:xfrm>
      </xdr:grpSpPr>
      <xdr:pic>
        <xdr:nvPicPr>
          <xdr:cNvPr id="2" name="图片 1" descr="06f695f1a31ba59a823a42d9bb34645d_20181226162433130"/>
          <xdr:cNvPicPr>
            <a:picLocks noChangeAspect="1"/>
          </xdr:cNvPicPr>
        </xdr:nvPicPr>
        <xdr:blipFill>
          <a:blip r:embed="rId1"/>
          <a:stretch>
            <a:fillRect/>
          </a:stretch>
        </xdr:blipFill>
        <xdr:spPr>
          <a:xfrm>
            <a:off x="32833" y="1"/>
            <a:ext cx="1446" cy="1474"/>
          </a:xfrm>
          <a:prstGeom prst="rect">
            <a:avLst/>
          </a:prstGeom>
        </xdr:spPr>
      </xdr:pic>
      <xdr:pic>
        <xdr:nvPicPr>
          <xdr:cNvPr id="3" name="图片 2" descr="1670386762(1)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34279" y="-12"/>
            <a:ext cx="1611" cy="149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id="1" name="表1" displayName="表1" ref="B4:W113" totalsRowShown="0">
  <autoFilter ref="B4:W113"/>
  <sortState ref="B4:W113">
    <sortCondition ref="D1:D110"/>
  </sortState>
  <tableColumns count="22">
    <tableColumn id="1" name="料号 &#10;Model" dataDxfId="0"/>
    <tableColumn id="2" name="出货&#10;Order Volume" dataDxfId="1"/>
    <tableColumn id="3" name="焦距&#10;f(mm)" dataDxfId="2"/>
    <tableColumn id="4" name="光圈&#10;F#" dataDxfId="3"/>
    <tableColumn id="5" name="芯片&#10;Sensor" dataDxfId="4"/>
    <tableColumn id="6" name="靶面信息&#10;Sensor info" dataDxfId="5"/>
    <tableColumn id="7" name="視場&#10;FOV(°)" dataDxfId="6"/>
    <tableColumn id="8" name="畸變&#10;Distortion" dataDxfId="7"/>
    <tableColumn id="9" name="相對照度&#10;Relative&#10;Illumination" dataDxfId="8"/>
    <tableColumn id="10" name="對焦方法&#10;Focus Method" dataDxfId="9"/>
    <tableColumn id="11" name="對焦範圍&#10;Focus Range" dataDxfId="10"/>
    <tableColumn id="12" name="機械后焦&#10;(MBFL, mm)" dataDxfId="11"/>
    <tableColumn id="13" name="接口&#10;Mount" dataDxfId="12"/>
    <tableColumn id="14" name="尺寸&#10;Dimensions(mm)" dataDxfId="13"/>
    <tableColumn id="15" name="工作溫度&#10;Operation&#10;Temperature(℃)" dataDxfId="14"/>
    <tableColumn id="16" name="重量&#10;Weight" dataDxfId="15"/>
    <tableColumn id="17" name="防水防塵&#10;Sealing" dataDxfId="16"/>
    <tableColumn id="18" name="第一片&#10;鏡片鍍膜&#10;Front Lens&#10;Coating" dataDxfId="17"/>
    <tableColumn id="19" name="光學設計&#10;完成情況" dataDxfId="18"/>
    <tableColumn id="20" name="結構設計&#10;完成情況" dataDxfId="19"/>
    <tableColumn id="21" name="樣品試做&#10;完成情況" dataDxfId="20"/>
    <tableColumn id="22" name="欄2" dataDxfId="2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3"/>
  <sheetViews>
    <sheetView showGridLines="0" tabSelected="1" view="pageBreakPreview" zoomScale="55" zoomScaleNormal="70" zoomScaleSheetLayoutView="55" workbookViewId="0">
      <pane ySplit="4" topLeftCell="A44" activePane="bottomLeft" state="frozen"/>
      <selection/>
      <selection pane="bottomLeft" activeCell="AA51" sqref="AA51"/>
    </sheetView>
  </sheetViews>
  <sheetFormatPr defaultColWidth="8.88333333333333" defaultRowHeight="17.25"/>
  <cols>
    <col min="1" max="1" width="5.44166666666667" style="7" customWidth="1"/>
    <col min="2" max="2" width="11.9583333333333" style="8" customWidth="1"/>
    <col min="3" max="3" width="15.5333333333333" style="8" customWidth="1"/>
    <col min="4" max="4" width="10.3416666666667" style="9" customWidth="1"/>
    <col min="5" max="5" width="6.775" style="9" customWidth="1"/>
    <col min="6" max="6" width="12.85" style="9" customWidth="1"/>
    <col min="7" max="7" width="18.2083333333333" style="9" customWidth="1"/>
    <col min="8" max="8" width="31.6" style="9" customWidth="1"/>
    <col min="9" max="10" width="10.8833333333333" style="9" customWidth="1"/>
    <col min="11" max="11" width="24.8166666666667" style="9" customWidth="1"/>
    <col min="12" max="12" width="15.8833333333333" style="9" customWidth="1"/>
    <col min="13" max="13" width="12.1333333333333" style="9" customWidth="1"/>
    <col min="14" max="14" width="17.1416666666667" style="9" customWidth="1"/>
    <col min="15" max="15" width="15.5583333333333" style="9" customWidth="1"/>
    <col min="16" max="16" width="28.7416666666667" style="9" customWidth="1"/>
    <col min="17" max="17" width="10.8916666666667" style="9" customWidth="1"/>
    <col min="18" max="18" width="18.575" style="9" customWidth="1"/>
    <col min="19" max="20" width="10.775" style="9" customWidth="1"/>
    <col min="21" max="21" width="10.775" style="6" customWidth="1"/>
    <col min="22" max="22" width="11.8833333333333" style="6" customWidth="1"/>
    <col min="23" max="16384" width="8.88333333333333" style="6"/>
  </cols>
  <sheetData>
    <row r="1" s="1" customFormat="1" ht="33" customHeight="1" spans="2:20">
      <c r="B1" s="10"/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="2" customFormat="1" ht="79" customHeight="1" spans="2:23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="2" customFormat="1" ht="33" customHeight="1" spans="2:2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="3" customFormat="1" ht="70.2" customHeight="1" spans="1:23">
      <c r="A4" s="13"/>
      <c r="B4" s="14" t="s">
        <v>1</v>
      </c>
      <c r="C4" s="14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5" t="s">
        <v>13</v>
      </c>
      <c r="O4" s="15" t="s">
        <v>14</v>
      </c>
      <c r="P4" s="15" t="s">
        <v>15</v>
      </c>
      <c r="Q4" s="15" t="s">
        <v>16</v>
      </c>
      <c r="R4" s="15" t="s">
        <v>17</v>
      </c>
      <c r="S4" s="15" t="s">
        <v>18</v>
      </c>
      <c r="T4" s="15" t="s">
        <v>19</v>
      </c>
      <c r="U4" s="15" t="s">
        <v>20</v>
      </c>
      <c r="V4" s="15" t="s">
        <v>21</v>
      </c>
      <c r="W4" s="15" t="s">
        <v>22</v>
      </c>
    </row>
    <row r="5" ht="34.95" customHeight="1" spans="2:23">
      <c r="B5" s="8" t="s">
        <v>23</v>
      </c>
      <c r="C5" s="8" t="s">
        <v>24</v>
      </c>
      <c r="D5" s="9">
        <v>9</v>
      </c>
      <c r="E5" s="9">
        <v>1</v>
      </c>
      <c r="F5" s="9" t="s">
        <v>25</v>
      </c>
      <c r="G5" s="9" t="str">
        <f>表1[[#This Row],[焦距
f(mm)]]&amp;表1[[#This Row],[欄2]]&amp;表1[[#This Row],[芯片
Sensor]]</f>
        <v>9*256×192
12μm</v>
      </c>
      <c r="H5" s="9" t="s">
        <v>26</v>
      </c>
      <c r="I5" s="9" t="s">
        <v>27</v>
      </c>
      <c r="J5" s="9">
        <v>0.9</v>
      </c>
      <c r="K5" s="9" t="s">
        <v>28</v>
      </c>
      <c r="L5" s="9" t="s">
        <v>29</v>
      </c>
      <c r="M5" s="9">
        <v>4.8</v>
      </c>
      <c r="N5" s="9" t="s">
        <v>30</v>
      </c>
      <c r="O5" s="9" t="s">
        <v>31</v>
      </c>
      <c r="P5" s="9" t="s">
        <v>32</v>
      </c>
      <c r="Q5" s="9" t="s">
        <v>33</v>
      </c>
      <c r="S5" s="9" t="s">
        <v>34</v>
      </c>
      <c r="T5" s="9" t="s">
        <v>35</v>
      </c>
      <c r="U5" s="9" t="s">
        <v>35</v>
      </c>
      <c r="V5" s="9" t="s">
        <v>35</v>
      </c>
      <c r="W5" s="9" t="s">
        <v>36</v>
      </c>
    </row>
    <row r="6" ht="34.95" customHeight="1" spans="2:23">
      <c r="B6" s="8" t="s">
        <v>37</v>
      </c>
      <c r="C6" s="8" t="s">
        <v>24</v>
      </c>
      <c r="D6" s="9">
        <v>35</v>
      </c>
      <c r="E6" s="9">
        <v>1</v>
      </c>
      <c r="F6" s="9" t="s">
        <v>38</v>
      </c>
      <c r="G6" s="9" t="str">
        <f>表1[[#This Row],[焦距
f(mm)]]&amp;表1[[#This Row],[欄2]]&amp;表1[[#This Row],[芯片
Sensor]]</f>
        <v>35*384×288 12μm
384×288 17μm</v>
      </c>
      <c r="H6" s="9" t="s">
        <v>39</v>
      </c>
      <c r="I6" s="9" t="s">
        <v>40</v>
      </c>
      <c r="J6" s="9">
        <v>0.98</v>
      </c>
      <c r="K6" s="9" t="s">
        <v>28</v>
      </c>
      <c r="L6" s="9" t="s">
        <v>41</v>
      </c>
      <c r="M6" s="9">
        <v>11</v>
      </c>
      <c r="N6" s="19" t="s">
        <v>42</v>
      </c>
      <c r="O6" s="9" t="s">
        <v>43</v>
      </c>
      <c r="P6" s="9" t="s">
        <v>32</v>
      </c>
      <c r="Q6" s="9" t="s">
        <v>44</v>
      </c>
      <c r="R6" s="9" t="s">
        <v>45</v>
      </c>
      <c r="S6" s="9" t="s">
        <v>34</v>
      </c>
      <c r="T6" s="9" t="s">
        <v>35</v>
      </c>
      <c r="U6" s="9" t="s">
        <v>35</v>
      </c>
      <c r="V6" s="9" t="s">
        <v>35</v>
      </c>
      <c r="W6" s="9" t="s">
        <v>36</v>
      </c>
    </row>
    <row r="7" ht="34.95" customHeight="1" spans="2:23">
      <c r="B7" s="8" t="s">
        <v>46</v>
      </c>
      <c r="C7" s="8" t="s">
        <v>24</v>
      </c>
      <c r="D7" s="9">
        <v>13</v>
      </c>
      <c r="E7" s="9">
        <v>1</v>
      </c>
      <c r="F7" s="9" t="s">
        <v>47</v>
      </c>
      <c r="G7" s="9" t="str">
        <f>表1[[#This Row],[焦距
f(mm)]]&amp;表1[[#This Row],[欄2]]&amp;表1[[#This Row],[芯片
Sensor]]</f>
        <v>13*384×288
17μm</v>
      </c>
      <c r="H7" s="9" t="s">
        <v>48</v>
      </c>
      <c r="I7" s="9" t="s">
        <v>49</v>
      </c>
      <c r="J7" s="9">
        <v>0.9</v>
      </c>
      <c r="K7" s="9" t="s">
        <v>28</v>
      </c>
      <c r="L7" s="9" t="s">
        <v>50</v>
      </c>
      <c r="M7" s="9">
        <v>9</v>
      </c>
      <c r="N7" s="9" t="s">
        <v>51</v>
      </c>
      <c r="O7" s="9" t="s">
        <v>52</v>
      </c>
      <c r="P7" s="9" t="s">
        <v>32</v>
      </c>
      <c r="Q7" s="9" t="s">
        <v>53</v>
      </c>
      <c r="S7" s="9" t="s">
        <v>34</v>
      </c>
      <c r="T7" s="9" t="s">
        <v>35</v>
      </c>
      <c r="U7" s="9" t="s">
        <v>35</v>
      </c>
      <c r="V7" s="9" t="s">
        <v>35</v>
      </c>
      <c r="W7" s="9" t="s">
        <v>36</v>
      </c>
    </row>
    <row r="8" ht="34.95" customHeight="1" spans="2:23">
      <c r="B8" s="8" t="s">
        <v>46</v>
      </c>
      <c r="C8" s="8" t="s">
        <v>24</v>
      </c>
      <c r="D8" s="9">
        <v>13</v>
      </c>
      <c r="E8" s="9">
        <v>1</v>
      </c>
      <c r="F8" s="9" t="s">
        <v>47</v>
      </c>
      <c r="G8" s="9" t="str">
        <f>表1[[#This Row],[焦距
f(mm)]]&amp;表1[[#This Row],[欄2]]&amp;表1[[#This Row],[芯片
Sensor]]</f>
        <v>13*384×288
17μm</v>
      </c>
      <c r="H8" s="9" t="s">
        <v>48</v>
      </c>
      <c r="I8" s="9" t="s">
        <v>49</v>
      </c>
      <c r="J8" s="9">
        <v>0.9</v>
      </c>
      <c r="K8" s="9" t="s">
        <v>28</v>
      </c>
      <c r="L8" s="9" t="s">
        <v>50</v>
      </c>
      <c r="M8" s="9">
        <v>9</v>
      </c>
      <c r="N8" s="9" t="s">
        <v>51</v>
      </c>
      <c r="O8" s="9" t="s">
        <v>52</v>
      </c>
      <c r="P8" s="9" t="s">
        <v>32</v>
      </c>
      <c r="Q8" s="9" t="s">
        <v>53</v>
      </c>
      <c r="S8" s="9" t="s">
        <v>34</v>
      </c>
      <c r="T8" s="9" t="s">
        <v>35</v>
      </c>
      <c r="U8" s="9" t="s">
        <v>35</v>
      </c>
      <c r="V8" s="9" t="s">
        <v>35</v>
      </c>
      <c r="W8" s="9" t="s">
        <v>36</v>
      </c>
    </row>
    <row r="9" ht="34.95" customHeight="1" spans="2:23">
      <c r="B9" s="8" t="s">
        <v>46</v>
      </c>
      <c r="C9" s="8" t="s">
        <v>24</v>
      </c>
      <c r="D9" s="9">
        <v>13</v>
      </c>
      <c r="E9" s="9">
        <v>1</v>
      </c>
      <c r="F9" s="9" t="s">
        <v>47</v>
      </c>
      <c r="G9" s="9" t="str">
        <f>表1[[#This Row],[焦距
f(mm)]]&amp;表1[[#This Row],[欄2]]&amp;表1[[#This Row],[芯片
Sensor]]</f>
        <v>13*384×288
17μm</v>
      </c>
      <c r="H9" s="9" t="s">
        <v>48</v>
      </c>
      <c r="I9" s="9" t="s">
        <v>49</v>
      </c>
      <c r="J9" s="9">
        <v>0.9</v>
      </c>
      <c r="K9" s="9" t="s">
        <v>28</v>
      </c>
      <c r="L9" s="9" t="s">
        <v>50</v>
      </c>
      <c r="M9" s="9">
        <v>7.43</v>
      </c>
      <c r="N9" s="9" t="s">
        <v>54</v>
      </c>
      <c r="O9" s="9" t="s">
        <v>55</v>
      </c>
      <c r="P9" s="9" t="s">
        <v>32</v>
      </c>
      <c r="Q9" s="9" t="s">
        <v>56</v>
      </c>
      <c r="S9" s="9" t="s">
        <v>34</v>
      </c>
      <c r="T9" s="9" t="s">
        <v>35</v>
      </c>
      <c r="U9" s="9" t="s">
        <v>35</v>
      </c>
      <c r="V9" s="9" t="s">
        <v>35</v>
      </c>
      <c r="W9" s="9" t="s">
        <v>36</v>
      </c>
    </row>
    <row r="10" ht="34.95" customHeight="1" spans="2:23">
      <c r="B10" s="8" t="s">
        <v>46</v>
      </c>
      <c r="C10" s="8" t="s">
        <v>24</v>
      </c>
      <c r="D10" s="9">
        <v>13</v>
      </c>
      <c r="E10" s="9">
        <v>1</v>
      </c>
      <c r="F10" s="9" t="s">
        <v>47</v>
      </c>
      <c r="G10" s="9" t="str">
        <f>表1[[#This Row],[焦距
f(mm)]]&amp;表1[[#This Row],[欄2]]&amp;表1[[#This Row],[芯片
Sensor]]</f>
        <v>13*384×288
17μm</v>
      </c>
      <c r="H10" s="9" t="s">
        <v>48</v>
      </c>
      <c r="I10" s="9" t="s">
        <v>49</v>
      </c>
      <c r="J10" s="9">
        <v>0.9</v>
      </c>
      <c r="K10" s="9" t="s">
        <v>28</v>
      </c>
      <c r="L10" s="9" t="s">
        <v>50</v>
      </c>
      <c r="M10" s="9">
        <v>9</v>
      </c>
      <c r="N10" s="9" t="s">
        <v>51</v>
      </c>
      <c r="O10" s="9" t="s">
        <v>52</v>
      </c>
      <c r="P10" s="9" t="s">
        <v>32</v>
      </c>
      <c r="Q10" s="9" t="s">
        <v>53</v>
      </c>
      <c r="S10" s="9" t="s">
        <v>34</v>
      </c>
      <c r="T10" s="9" t="s">
        <v>35</v>
      </c>
      <c r="U10" s="9" t="s">
        <v>35</v>
      </c>
      <c r="V10" s="9" t="s">
        <v>35</v>
      </c>
      <c r="W10" s="9" t="s">
        <v>36</v>
      </c>
    </row>
    <row r="11" ht="34.95" customHeight="1" spans="2:23">
      <c r="B11" s="8" t="s">
        <v>57</v>
      </c>
      <c r="C11" s="8" t="s">
        <v>24</v>
      </c>
      <c r="D11" s="9">
        <v>6.8</v>
      </c>
      <c r="E11" s="9">
        <v>1.2</v>
      </c>
      <c r="F11" s="9" t="s">
        <v>58</v>
      </c>
      <c r="G11" s="9" t="str">
        <f>表1[[#This Row],[焦距
f(mm)]]&amp;表1[[#This Row],[欄2]]&amp;表1[[#This Row],[芯片
Sensor]]</f>
        <v>6.8*240×180
17μm</v>
      </c>
      <c r="H11" s="9" t="s">
        <v>59</v>
      </c>
      <c r="I11" s="9" t="s">
        <v>60</v>
      </c>
      <c r="J11" s="9">
        <v>0.94</v>
      </c>
      <c r="K11" s="9" t="s">
        <v>28</v>
      </c>
      <c r="L11" s="9" t="s">
        <v>61</v>
      </c>
      <c r="M11" s="9">
        <v>4.2</v>
      </c>
      <c r="N11" s="9" t="s">
        <v>30</v>
      </c>
      <c r="O11" s="9" t="s">
        <v>62</v>
      </c>
      <c r="P11" s="9" t="s">
        <v>32</v>
      </c>
      <c r="Q11" s="9" t="s">
        <v>33</v>
      </c>
      <c r="S11" s="9" t="s">
        <v>34</v>
      </c>
      <c r="T11" s="9" t="s">
        <v>35</v>
      </c>
      <c r="U11" s="9" t="s">
        <v>35</v>
      </c>
      <c r="V11" s="9" t="s">
        <v>35</v>
      </c>
      <c r="W11" s="9" t="s">
        <v>36</v>
      </c>
    </row>
    <row r="12" ht="34.95" customHeight="1" spans="2:23">
      <c r="B12" s="8" t="s">
        <v>63</v>
      </c>
      <c r="C12" s="8" t="s">
        <v>24</v>
      </c>
      <c r="D12" s="9">
        <v>25</v>
      </c>
      <c r="E12" s="9">
        <v>1</v>
      </c>
      <c r="F12" s="9" t="s">
        <v>47</v>
      </c>
      <c r="G12" s="9" t="str">
        <f>表1[[#This Row],[焦距
f(mm)]]&amp;表1[[#This Row],[欄2]]&amp;表1[[#This Row],[芯片
Sensor]]</f>
        <v>25*384×288
17μm</v>
      </c>
      <c r="H12" s="9" t="s">
        <v>64</v>
      </c>
      <c r="I12" s="9" t="s">
        <v>65</v>
      </c>
      <c r="J12" s="9">
        <v>0.9</v>
      </c>
      <c r="K12" s="9" t="s">
        <v>66</v>
      </c>
      <c r="L12" s="9" t="s">
        <v>67</v>
      </c>
      <c r="M12" s="9">
        <v>8.5</v>
      </c>
      <c r="N12" s="9" t="s">
        <v>68</v>
      </c>
      <c r="O12" s="9" t="s">
        <v>69</v>
      </c>
      <c r="P12" s="9" t="s">
        <v>32</v>
      </c>
      <c r="Q12" s="9" t="s">
        <v>70</v>
      </c>
      <c r="R12" s="9" t="s">
        <v>45</v>
      </c>
      <c r="S12" s="9" t="s">
        <v>71</v>
      </c>
      <c r="T12" s="9" t="s">
        <v>35</v>
      </c>
      <c r="U12" s="9" t="s">
        <v>35</v>
      </c>
      <c r="V12" s="9" t="s">
        <v>35</v>
      </c>
      <c r="W12" s="9" t="s">
        <v>36</v>
      </c>
    </row>
    <row r="13" ht="34.95" customHeight="1" spans="2:23">
      <c r="B13" s="8" t="s">
        <v>72</v>
      </c>
      <c r="C13" s="8" t="s">
        <v>24</v>
      </c>
      <c r="D13" s="9">
        <v>4</v>
      </c>
      <c r="E13" s="9">
        <v>1</v>
      </c>
      <c r="F13" s="9" t="s">
        <v>25</v>
      </c>
      <c r="G13" s="9" t="str">
        <f>表1[[#This Row],[焦距
f(mm)]]&amp;表1[[#This Row],[欄2]]&amp;表1[[#This Row],[芯片
Sensor]]</f>
        <v>4*256×192
12μm</v>
      </c>
      <c r="H13" s="9" t="s">
        <v>73</v>
      </c>
      <c r="I13" s="9" t="s">
        <v>74</v>
      </c>
      <c r="J13" s="9">
        <v>0.94</v>
      </c>
      <c r="K13" s="9" t="s">
        <v>28</v>
      </c>
      <c r="L13" s="9" t="s">
        <v>29</v>
      </c>
      <c r="M13" s="9">
        <v>5.3</v>
      </c>
      <c r="N13" s="9" t="s">
        <v>30</v>
      </c>
      <c r="O13" s="9" t="s">
        <v>75</v>
      </c>
      <c r="P13" s="9" t="s">
        <v>32</v>
      </c>
      <c r="Q13" s="9" t="s">
        <v>33</v>
      </c>
      <c r="R13" s="9" t="s">
        <v>45</v>
      </c>
      <c r="S13" s="9" t="s">
        <v>34</v>
      </c>
      <c r="T13" s="9" t="s">
        <v>35</v>
      </c>
      <c r="U13" s="9" t="s">
        <v>35</v>
      </c>
      <c r="V13" s="9" t="s">
        <v>35</v>
      </c>
      <c r="W13" s="9" t="s">
        <v>36</v>
      </c>
    </row>
    <row r="14" ht="34.95" customHeight="1" spans="2:23">
      <c r="B14" s="8" t="s">
        <v>76</v>
      </c>
      <c r="C14" s="8" t="s">
        <v>24</v>
      </c>
      <c r="D14" s="9">
        <v>50</v>
      </c>
      <c r="E14" s="9">
        <v>1</v>
      </c>
      <c r="F14" s="9" t="s">
        <v>77</v>
      </c>
      <c r="G14" s="9" t="str">
        <f>表1[[#This Row],[焦距
f(mm)]]&amp;表1[[#This Row],[欄2]]&amp;表1[[#This Row],[芯片
Sensor]]</f>
        <v>50*640×512
17μm </v>
      </c>
      <c r="H14" s="9" t="s">
        <v>78</v>
      </c>
      <c r="I14" s="9" t="s">
        <v>79</v>
      </c>
      <c r="J14" s="9">
        <v>0.9</v>
      </c>
      <c r="K14" s="9" t="s">
        <v>66</v>
      </c>
      <c r="L14" s="9" t="s">
        <v>80</v>
      </c>
      <c r="M14" s="9">
        <v>4.795</v>
      </c>
      <c r="N14" s="9" t="s">
        <v>81</v>
      </c>
      <c r="O14" s="9" t="s">
        <v>82</v>
      </c>
      <c r="P14" s="9" t="s">
        <v>83</v>
      </c>
      <c r="Q14" s="9" t="s">
        <v>84</v>
      </c>
      <c r="R14" s="9" t="s">
        <v>85</v>
      </c>
      <c r="S14" s="9" t="s">
        <v>34</v>
      </c>
      <c r="T14" s="9" t="s">
        <v>35</v>
      </c>
      <c r="U14" s="9" t="s">
        <v>35</v>
      </c>
      <c r="V14" s="9" t="s">
        <v>35</v>
      </c>
      <c r="W14" s="9" t="s">
        <v>36</v>
      </c>
    </row>
    <row r="15" ht="34.95" customHeight="1" spans="2:23">
      <c r="B15" s="8" t="s">
        <v>86</v>
      </c>
      <c r="C15" s="8" t="s">
        <v>24</v>
      </c>
      <c r="D15" s="9">
        <v>19</v>
      </c>
      <c r="E15" s="9">
        <v>1</v>
      </c>
      <c r="F15" s="9" t="s">
        <v>25</v>
      </c>
      <c r="G15" s="9" t="str">
        <f>表1[[#This Row],[焦距
f(mm)]]&amp;表1[[#This Row],[欄2]]&amp;表1[[#This Row],[芯片
Sensor]]</f>
        <v>19*256×192
12μm</v>
      </c>
      <c r="H15" s="9" t="s">
        <v>87</v>
      </c>
      <c r="I15" s="9" t="s">
        <v>88</v>
      </c>
      <c r="J15" s="9">
        <v>0.97</v>
      </c>
      <c r="K15" s="9" t="s">
        <v>66</v>
      </c>
      <c r="L15" s="9" t="s">
        <v>67</v>
      </c>
      <c r="M15" s="9">
        <v>3.89</v>
      </c>
      <c r="N15" s="9" t="s">
        <v>81</v>
      </c>
      <c r="O15" s="9" t="s">
        <v>89</v>
      </c>
      <c r="P15" s="9" t="s">
        <v>32</v>
      </c>
      <c r="Q15" s="9" t="s">
        <v>90</v>
      </c>
      <c r="R15" s="9" t="s">
        <v>85</v>
      </c>
      <c r="S15" s="9" t="s">
        <v>91</v>
      </c>
      <c r="T15" s="9" t="s">
        <v>35</v>
      </c>
      <c r="U15" s="9" t="s">
        <v>35</v>
      </c>
      <c r="V15" s="9" t="s">
        <v>35</v>
      </c>
      <c r="W15" s="9" t="s">
        <v>36</v>
      </c>
    </row>
    <row r="16" ht="34.95" customHeight="1" spans="2:23">
      <c r="B16" s="8" t="s">
        <v>92</v>
      </c>
      <c r="C16" s="8" t="s">
        <v>24</v>
      </c>
      <c r="D16" s="9">
        <v>3.5</v>
      </c>
      <c r="E16" s="9">
        <v>1</v>
      </c>
      <c r="F16" s="9" t="s">
        <v>25</v>
      </c>
      <c r="G16" s="9" t="str">
        <f>表1[[#This Row],[焦距
f(mm)]]&amp;表1[[#This Row],[欄2]]&amp;表1[[#This Row],[芯片
Sensor]]</f>
        <v>3.5*256×192
12μm</v>
      </c>
      <c r="H16" s="9" t="s">
        <v>93</v>
      </c>
      <c r="I16" s="9" t="s">
        <v>94</v>
      </c>
      <c r="J16" s="9">
        <v>0.86</v>
      </c>
      <c r="K16" s="9" t="s">
        <v>28</v>
      </c>
      <c r="L16" s="9" t="s">
        <v>95</v>
      </c>
      <c r="M16" s="9">
        <v>4</v>
      </c>
      <c r="N16" s="9" t="s">
        <v>96</v>
      </c>
      <c r="O16" s="9" t="s">
        <v>97</v>
      </c>
      <c r="P16" s="9" t="s">
        <v>32</v>
      </c>
      <c r="Q16" s="9" t="s">
        <v>33</v>
      </c>
      <c r="S16" s="9" t="s">
        <v>34</v>
      </c>
      <c r="T16" s="9" t="s">
        <v>35</v>
      </c>
      <c r="U16" s="9" t="s">
        <v>35</v>
      </c>
      <c r="V16" s="9" t="s">
        <v>35</v>
      </c>
      <c r="W16" s="9" t="s">
        <v>36</v>
      </c>
    </row>
    <row r="17" ht="34.95" customHeight="1" spans="2:23">
      <c r="B17" s="8" t="s">
        <v>98</v>
      </c>
      <c r="C17" s="8" t="s">
        <v>24</v>
      </c>
      <c r="D17" s="9">
        <v>35</v>
      </c>
      <c r="E17" s="9">
        <v>1</v>
      </c>
      <c r="F17" s="9" t="s">
        <v>99</v>
      </c>
      <c r="G17" s="9" t="str">
        <f>表1[[#This Row],[焦距
f(mm)]]&amp;表1[[#This Row],[欄2]]&amp;表1[[#This Row],[芯片
Sensor]]</f>
        <v>35*640×512
17μm</v>
      </c>
      <c r="H17" s="9" t="s">
        <v>100</v>
      </c>
      <c r="I17" s="9" t="s">
        <v>101</v>
      </c>
      <c r="J17" s="9">
        <v>0.87</v>
      </c>
      <c r="K17" s="9" t="s">
        <v>28</v>
      </c>
      <c r="L17" s="9" t="s">
        <v>80</v>
      </c>
      <c r="M17" s="9">
        <v>8.01</v>
      </c>
      <c r="N17" s="9" t="s">
        <v>102</v>
      </c>
      <c r="O17" s="9" t="s">
        <v>103</v>
      </c>
      <c r="P17" s="9" t="s">
        <v>32</v>
      </c>
      <c r="Q17" s="9" t="s">
        <v>104</v>
      </c>
      <c r="R17" s="9" t="s">
        <v>85</v>
      </c>
      <c r="S17" s="9" t="s">
        <v>34</v>
      </c>
      <c r="T17" s="9" t="s">
        <v>35</v>
      </c>
      <c r="U17" s="9" t="s">
        <v>35</v>
      </c>
      <c r="V17" s="9" t="s">
        <v>35</v>
      </c>
      <c r="W17" s="9" t="s">
        <v>36</v>
      </c>
    </row>
    <row r="18" ht="34.95" customHeight="1" spans="2:23">
      <c r="B18" s="8" t="s">
        <v>105</v>
      </c>
      <c r="C18" s="8" t="s">
        <v>106</v>
      </c>
      <c r="D18" s="9">
        <v>4.8</v>
      </c>
      <c r="E18" s="9">
        <v>1.2</v>
      </c>
      <c r="F18" s="9" t="s">
        <v>107</v>
      </c>
      <c r="G18" s="9" t="str">
        <f>表1[[#This Row],[焦距
f(mm)]]&amp;表1[[#This Row],[欄2]]&amp;表1[[#This Row],[芯片
Sensor]]</f>
        <v>4.8*640×512
12μm </v>
      </c>
      <c r="H18" s="9" t="s">
        <v>108</v>
      </c>
      <c r="I18" s="9" t="s">
        <v>109</v>
      </c>
      <c r="J18" s="9">
        <v>0.85</v>
      </c>
      <c r="K18" s="9" t="s">
        <v>28</v>
      </c>
      <c r="M18" s="9">
        <v>6.93</v>
      </c>
      <c r="N18" s="9" t="s">
        <v>102</v>
      </c>
      <c r="O18" s="9" t="s">
        <v>110</v>
      </c>
      <c r="P18" s="9" t="s">
        <v>32</v>
      </c>
      <c r="Q18" s="9" t="s">
        <v>111</v>
      </c>
      <c r="R18" s="9" t="s">
        <v>85</v>
      </c>
      <c r="S18" s="9" t="s">
        <v>34</v>
      </c>
      <c r="T18" s="9" t="s">
        <v>35</v>
      </c>
      <c r="U18" s="9" t="s">
        <v>35</v>
      </c>
      <c r="V18" s="9" t="s">
        <v>35</v>
      </c>
      <c r="W18" s="9" t="s">
        <v>36</v>
      </c>
    </row>
    <row r="19" ht="34.95" customHeight="1" spans="2:23">
      <c r="B19" s="8" t="s">
        <v>112</v>
      </c>
      <c r="C19" s="8" t="s">
        <v>24</v>
      </c>
      <c r="D19" s="9">
        <v>50</v>
      </c>
      <c r="E19" s="9">
        <v>1.2</v>
      </c>
      <c r="F19" s="9" t="s">
        <v>77</v>
      </c>
      <c r="G19" s="9" t="str">
        <f>表1[[#This Row],[焦距
f(mm)]]&amp;表1[[#This Row],[欄2]]&amp;表1[[#This Row],[芯片
Sensor]]</f>
        <v>50*640×512
17μm </v>
      </c>
      <c r="H19" s="9" t="s">
        <v>113</v>
      </c>
      <c r="I19" s="9" t="s">
        <v>114</v>
      </c>
      <c r="J19" s="9">
        <v>0.91</v>
      </c>
      <c r="K19" s="9" t="s">
        <v>66</v>
      </c>
      <c r="L19" s="9" t="s">
        <v>115</v>
      </c>
      <c r="M19" s="9">
        <v>7.02</v>
      </c>
      <c r="N19" s="9" t="s">
        <v>81</v>
      </c>
      <c r="O19" s="9" t="s">
        <v>116</v>
      </c>
      <c r="P19" s="9" t="s">
        <v>83</v>
      </c>
      <c r="Q19" s="9" t="s">
        <v>117</v>
      </c>
      <c r="R19" s="9" t="s">
        <v>85</v>
      </c>
      <c r="S19" s="9" t="s">
        <v>34</v>
      </c>
      <c r="T19" s="9" t="s">
        <v>35</v>
      </c>
      <c r="U19" s="9" t="s">
        <v>35</v>
      </c>
      <c r="V19" s="9" t="s">
        <v>35</v>
      </c>
      <c r="W19" s="9" t="s">
        <v>36</v>
      </c>
    </row>
    <row r="20" ht="34.95" customHeight="1" spans="2:23">
      <c r="B20" s="8" t="s">
        <v>118</v>
      </c>
      <c r="C20" s="8" t="s">
        <v>24</v>
      </c>
      <c r="D20" s="9">
        <v>4.3</v>
      </c>
      <c r="E20" s="9">
        <v>1.2</v>
      </c>
      <c r="F20" s="9" t="s">
        <v>25</v>
      </c>
      <c r="G20" s="9" t="str">
        <f>表1[[#This Row],[焦距
f(mm)]]&amp;表1[[#This Row],[欄2]]&amp;表1[[#This Row],[芯片
Sensor]]</f>
        <v>4.3*256×192
12μm</v>
      </c>
      <c r="H20" s="9" t="s">
        <v>119</v>
      </c>
      <c r="I20" s="9" t="s">
        <v>120</v>
      </c>
      <c r="J20" s="9">
        <v>0.82</v>
      </c>
      <c r="K20" s="9" t="s">
        <v>28</v>
      </c>
      <c r="L20" s="9" t="s">
        <v>95</v>
      </c>
      <c r="M20" s="9">
        <v>2.575</v>
      </c>
      <c r="N20" s="9" t="s">
        <v>121</v>
      </c>
      <c r="O20" s="9" t="s">
        <v>122</v>
      </c>
      <c r="P20" s="9" t="s">
        <v>32</v>
      </c>
      <c r="Q20" s="9" t="s">
        <v>123</v>
      </c>
      <c r="R20" s="9" t="s">
        <v>45</v>
      </c>
      <c r="S20" s="9" t="s">
        <v>34</v>
      </c>
      <c r="T20" s="9" t="s">
        <v>35</v>
      </c>
      <c r="U20" s="9" t="s">
        <v>35</v>
      </c>
      <c r="V20" s="9" t="s">
        <v>35</v>
      </c>
      <c r="W20" s="9" t="s">
        <v>36</v>
      </c>
    </row>
    <row r="21" ht="34.95" customHeight="1" spans="2:23">
      <c r="B21" s="8" t="s">
        <v>124</v>
      </c>
      <c r="C21" s="8" t="s">
        <v>125</v>
      </c>
      <c r="D21" s="9">
        <v>7</v>
      </c>
      <c r="E21" s="9">
        <v>1</v>
      </c>
      <c r="F21" s="9" t="s">
        <v>25</v>
      </c>
      <c r="G21" s="9" t="str">
        <f>表1[[#This Row],[焦距
f(mm)]]&amp;表1[[#This Row],[欄2]]&amp;表1[[#This Row],[芯片
Sensor]]</f>
        <v>7*256×192
12μm</v>
      </c>
      <c r="H21" s="9" t="s">
        <v>126</v>
      </c>
      <c r="I21" s="9" t="s">
        <v>127</v>
      </c>
      <c r="J21" s="9">
        <v>0.92</v>
      </c>
      <c r="K21" s="9" t="s">
        <v>28</v>
      </c>
      <c r="L21" s="9" t="s">
        <v>29</v>
      </c>
      <c r="M21" s="9">
        <v>4</v>
      </c>
      <c r="N21" s="9" t="s">
        <v>96</v>
      </c>
      <c r="O21" s="9" t="s">
        <v>97</v>
      </c>
      <c r="P21" s="9" t="s">
        <v>32</v>
      </c>
      <c r="Q21" s="9" t="s">
        <v>33</v>
      </c>
      <c r="S21" s="9" t="s">
        <v>34</v>
      </c>
      <c r="T21" s="9" t="s">
        <v>35</v>
      </c>
      <c r="U21" s="9" t="s">
        <v>35</v>
      </c>
      <c r="V21" s="9" t="s">
        <v>35</v>
      </c>
      <c r="W21" s="9" t="s">
        <v>36</v>
      </c>
    </row>
    <row r="22" ht="34.95" customHeight="1" spans="2:23">
      <c r="B22" s="8" t="s">
        <v>128</v>
      </c>
      <c r="C22" s="8" t="s">
        <v>125</v>
      </c>
      <c r="D22" s="9">
        <v>19</v>
      </c>
      <c r="E22" s="9">
        <v>1</v>
      </c>
      <c r="F22" s="9" t="s">
        <v>47</v>
      </c>
      <c r="G22" s="9" t="str">
        <f>表1[[#This Row],[焦距
f(mm)]]&amp;表1[[#This Row],[欄2]]&amp;表1[[#This Row],[芯片
Sensor]]</f>
        <v>19*384×288
17μm</v>
      </c>
      <c r="H22" s="9" t="s">
        <v>129</v>
      </c>
      <c r="I22" s="9" t="s">
        <v>130</v>
      </c>
      <c r="J22" s="9">
        <v>0.93</v>
      </c>
      <c r="K22" s="9" t="s">
        <v>28</v>
      </c>
      <c r="L22" s="9" t="s">
        <v>50</v>
      </c>
      <c r="M22" s="9">
        <v>7.43</v>
      </c>
      <c r="N22" s="9" t="s">
        <v>54</v>
      </c>
      <c r="O22" s="9" t="s">
        <v>131</v>
      </c>
      <c r="P22" s="9" t="s">
        <v>32</v>
      </c>
      <c r="Q22" s="9" t="s">
        <v>53</v>
      </c>
      <c r="R22" s="9" t="s">
        <v>45</v>
      </c>
      <c r="S22" s="9" t="s">
        <v>34</v>
      </c>
      <c r="T22" s="9" t="s">
        <v>35</v>
      </c>
      <c r="U22" s="9" t="s">
        <v>35</v>
      </c>
      <c r="V22" s="9" t="s">
        <v>35</v>
      </c>
      <c r="W22" s="9" t="s">
        <v>36</v>
      </c>
    </row>
    <row r="23" ht="34.95" customHeight="1" spans="2:23">
      <c r="B23" s="8" t="s">
        <v>132</v>
      </c>
      <c r="C23" s="8" t="s">
        <v>133</v>
      </c>
      <c r="D23" s="9">
        <v>4.8</v>
      </c>
      <c r="E23" s="9">
        <v>1</v>
      </c>
      <c r="F23" s="9" t="s">
        <v>107</v>
      </c>
      <c r="G23" s="9" t="str">
        <f>表1[[#This Row],[焦距
f(mm)]]&amp;表1[[#This Row],[欄2]]&amp;表1[[#This Row],[芯片
Sensor]]</f>
        <v>4.8*640×512
12μm </v>
      </c>
      <c r="H23" s="9" t="s">
        <v>134</v>
      </c>
      <c r="I23" s="9" t="s">
        <v>135</v>
      </c>
      <c r="J23" s="9">
        <v>0.81</v>
      </c>
      <c r="K23" s="9" t="s">
        <v>28</v>
      </c>
      <c r="L23" s="9" t="s">
        <v>29</v>
      </c>
      <c r="M23" s="9">
        <v>7.6</v>
      </c>
      <c r="N23" s="9" t="s">
        <v>30</v>
      </c>
      <c r="O23" s="9" t="s">
        <v>136</v>
      </c>
      <c r="P23" s="9" t="s">
        <v>32</v>
      </c>
      <c r="Q23" s="9" t="s">
        <v>56</v>
      </c>
      <c r="R23" s="9" t="s">
        <v>85</v>
      </c>
      <c r="S23" s="9" t="s">
        <v>137</v>
      </c>
      <c r="T23" s="9" t="s">
        <v>35</v>
      </c>
      <c r="U23" s="9" t="s">
        <v>35</v>
      </c>
      <c r="V23" s="9" t="s">
        <v>35</v>
      </c>
      <c r="W23" s="9" t="s">
        <v>36</v>
      </c>
    </row>
    <row r="24" ht="34.95" customHeight="1" spans="2:23">
      <c r="B24" s="8" t="s">
        <v>138</v>
      </c>
      <c r="C24" s="8" t="s">
        <v>133</v>
      </c>
      <c r="D24" s="9">
        <v>8.5</v>
      </c>
      <c r="E24" s="9">
        <v>1.2</v>
      </c>
      <c r="F24" s="9" t="s">
        <v>107</v>
      </c>
      <c r="G24" s="9" t="str">
        <f>表1[[#This Row],[焦距
f(mm)]]&amp;表1[[#This Row],[欄2]]&amp;表1[[#This Row],[芯片
Sensor]]</f>
        <v>8.5*640×512
12μm </v>
      </c>
      <c r="H24" s="9" t="s">
        <v>139</v>
      </c>
      <c r="I24" s="9" t="s">
        <v>94</v>
      </c>
      <c r="J24" s="9">
        <v>0.8</v>
      </c>
      <c r="K24" s="9" t="s">
        <v>28</v>
      </c>
      <c r="L24" s="9" t="s">
        <v>50</v>
      </c>
      <c r="M24" s="9">
        <v>6</v>
      </c>
      <c r="N24" s="9" t="s">
        <v>96</v>
      </c>
      <c r="O24" s="9" t="s">
        <v>140</v>
      </c>
      <c r="P24" s="9" t="s">
        <v>32</v>
      </c>
      <c r="Q24" s="9" t="s">
        <v>141</v>
      </c>
      <c r="R24" s="9" t="s">
        <v>85</v>
      </c>
      <c r="S24" s="9" t="s">
        <v>71</v>
      </c>
      <c r="T24" s="9" t="s">
        <v>35</v>
      </c>
      <c r="U24" s="9" t="s">
        <v>35</v>
      </c>
      <c r="V24" s="9" t="s">
        <v>35</v>
      </c>
      <c r="W24" s="9" t="s">
        <v>36</v>
      </c>
    </row>
    <row r="25" ht="34.95" customHeight="1" spans="2:23">
      <c r="B25" s="8" t="s">
        <v>142</v>
      </c>
      <c r="C25" s="8" t="s">
        <v>125</v>
      </c>
      <c r="D25" s="9">
        <v>15</v>
      </c>
      <c r="E25" s="9">
        <v>1</v>
      </c>
      <c r="F25" s="9" t="s">
        <v>25</v>
      </c>
      <c r="G25" s="9" t="str">
        <f>表1[[#This Row],[焦距
f(mm)]]&amp;表1[[#This Row],[欄2]]&amp;表1[[#This Row],[芯片
Sensor]]</f>
        <v>15*256×192
12μm</v>
      </c>
      <c r="H25" s="9" t="s">
        <v>143</v>
      </c>
      <c r="I25" s="9" t="s">
        <v>144</v>
      </c>
      <c r="J25" s="9">
        <v>0.97</v>
      </c>
      <c r="K25" s="9" t="s">
        <v>28</v>
      </c>
      <c r="L25" s="9" t="s">
        <v>50</v>
      </c>
      <c r="M25" s="9">
        <v>4</v>
      </c>
      <c r="N25" s="9" t="s">
        <v>96</v>
      </c>
      <c r="O25" s="9" t="s">
        <v>145</v>
      </c>
      <c r="P25" s="9" t="s">
        <v>32</v>
      </c>
      <c r="Q25" s="9" t="s">
        <v>53</v>
      </c>
      <c r="R25" s="9" t="s">
        <v>45</v>
      </c>
      <c r="S25" s="9" t="s">
        <v>34</v>
      </c>
      <c r="T25" s="9" t="s">
        <v>35</v>
      </c>
      <c r="U25" s="9" t="s">
        <v>35</v>
      </c>
      <c r="V25" s="9" t="s">
        <v>35</v>
      </c>
      <c r="W25" s="9" t="s">
        <v>36</v>
      </c>
    </row>
    <row r="26" ht="34.95" customHeight="1" spans="2:23">
      <c r="B26" s="8" t="s">
        <v>146</v>
      </c>
      <c r="C26" s="8" t="s">
        <v>125</v>
      </c>
      <c r="D26" s="9">
        <v>6.2</v>
      </c>
      <c r="E26" s="9">
        <v>1</v>
      </c>
      <c r="F26" s="9" t="s">
        <v>47</v>
      </c>
      <c r="G26" s="9" t="str">
        <f>表1[[#This Row],[焦距
f(mm)]]&amp;表1[[#This Row],[欄2]]&amp;表1[[#This Row],[芯片
Sensor]]</f>
        <v>6.2*384×288
17μm</v>
      </c>
      <c r="H26" s="9" t="s">
        <v>147</v>
      </c>
      <c r="I26" s="9" t="s">
        <v>148</v>
      </c>
      <c r="J26" s="9">
        <v>0.85</v>
      </c>
      <c r="K26" s="9" t="s">
        <v>28</v>
      </c>
      <c r="L26" s="9" t="s">
        <v>50</v>
      </c>
      <c r="M26" s="9">
        <v>8</v>
      </c>
      <c r="N26" s="9" t="s">
        <v>102</v>
      </c>
      <c r="O26" s="9" t="s">
        <v>149</v>
      </c>
      <c r="P26" s="9" t="s">
        <v>32</v>
      </c>
      <c r="S26" s="9" t="s">
        <v>71</v>
      </c>
      <c r="T26" s="9" t="s">
        <v>35</v>
      </c>
      <c r="U26" s="9" t="s">
        <v>35</v>
      </c>
      <c r="V26" s="9" t="s">
        <v>35</v>
      </c>
      <c r="W26" s="9" t="s">
        <v>36</v>
      </c>
    </row>
    <row r="27" ht="34.95" customHeight="1" spans="2:23">
      <c r="B27" s="8" t="s">
        <v>150</v>
      </c>
      <c r="C27" s="8" t="s">
        <v>125</v>
      </c>
      <c r="D27" s="9">
        <v>13</v>
      </c>
      <c r="E27" s="9">
        <v>1</v>
      </c>
      <c r="F27" s="9" t="s">
        <v>47</v>
      </c>
      <c r="G27" s="9" t="str">
        <f>表1[[#This Row],[焦距
f(mm)]]&amp;表1[[#This Row],[欄2]]&amp;表1[[#This Row],[芯片
Sensor]]</f>
        <v>13*384×288
17μm</v>
      </c>
      <c r="H27" s="9" t="s">
        <v>151</v>
      </c>
      <c r="I27" s="9" t="s">
        <v>152</v>
      </c>
      <c r="J27" s="9">
        <v>0.87</v>
      </c>
      <c r="K27" s="9" t="s">
        <v>28</v>
      </c>
      <c r="L27" s="9" t="s">
        <v>50</v>
      </c>
      <c r="M27" s="9">
        <v>7.5</v>
      </c>
      <c r="N27" s="9" t="s">
        <v>51</v>
      </c>
      <c r="O27" s="9" t="s">
        <v>153</v>
      </c>
      <c r="P27" s="9" t="s">
        <v>32</v>
      </c>
      <c r="T27" s="9" t="s">
        <v>35</v>
      </c>
      <c r="U27" s="9" t="s">
        <v>35</v>
      </c>
      <c r="V27" s="9" t="s">
        <v>35</v>
      </c>
      <c r="W27" s="9" t="s">
        <v>36</v>
      </c>
    </row>
    <row r="28" ht="34.95" customHeight="1" spans="2:23">
      <c r="B28" s="8" t="s">
        <v>154</v>
      </c>
      <c r="C28" s="8" t="s">
        <v>125</v>
      </c>
      <c r="D28" s="9">
        <v>50</v>
      </c>
      <c r="E28" s="9">
        <v>1</v>
      </c>
      <c r="F28" s="9" t="s">
        <v>155</v>
      </c>
      <c r="G28" s="9" t="str">
        <f>表1[[#This Row],[焦距
f(mm)]]&amp;表1[[#This Row],[欄2]]&amp;表1[[#This Row],[芯片
Sensor]]</f>
        <v>50*400×300
17μm</v>
      </c>
      <c r="H28" s="9" t="s">
        <v>156</v>
      </c>
      <c r="I28" s="9" t="s">
        <v>157</v>
      </c>
      <c r="J28" s="9">
        <v>0.96</v>
      </c>
      <c r="K28" s="9" t="s">
        <v>28</v>
      </c>
      <c r="M28" s="9">
        <v>9.5</v>
      </c>
      <c r="N28" s="9" t="s">
        <v>102</v>
      </c>
      <c r="O28" s="9" t="s">
        <v>158</v>
      </c>
      <c r="P28" s="9" t="s">
        <v>32</v>
      </c>
      <c r="Q28" s="9" t="s">
        <v>159</v>
      </c>
      <c r="R28" s="9" t="s">
        <v>45</v>
      </c>
      <c r="S28" s="9" t="s">
        <v>91</v>
      </c>
      <c r="T28" s="9" t="s">
        <v>35</v>
      </c>
      <c r="U28" s="9" t="s">
        <v>35</v>
      </c>
      <c r="V28" s="9" t="s">
        <v>35</v>
      </c>
      <c r="W28" s="9" t="s">
        <v>36</v>
      </c>
    </row>
    <row r="29" ht="34.95" customHeight="1" spans="2:23">
      <c r="B29" s="8" t="s">
        <v>160</v>
      </c>
      <c r="C29" s="8" t="s">
        <v>125</v>
      </c>
      <c r="D29" s="9">
        <v>50</v>
      </c>
      <c r="E29" s="9">
        <v>1</v>
      </c>
      <c r="F29" s="9" t="s">
        <v>77</v>
      </c>
      <c r="G29" s="9" t="str">
        <f>表1[[#This Row],[焦距
f(mm)]]&amp;表1[[#This Row],[欄2]]&amp;表1[[#This Row],[芯片
Sensor]]</f>
        <v>50*640×512
17μm </v>
      </c>
      <c r="H29" s="9" t="s">
        <v>161</v>
      </c>
      <c r="I29" s="9" t="s">
        <v>162</v>
      </c>
      <c r="J29" s="9">
        <v>0.91</v>
      </c>
      <c r="K29" s="9" t="s">
        <v>28</v>
      </c>
      <c r="L29" s="9" t="s">
        <v>115</v>
      </c>
      <c r="M29" s="9">
        <v>9.5</v>
      </c>
      <c r="N29" s="9" t="s">
        <v>102</v>
      </c>
      <c r="O29" s="9" t="s">
        <v>163</v>
      </c>
      <c r="P29" s="9" t="s">
        <v>32</v>
      </c>
      <c r="Q29" s="9" t="s">
        <v>164</v>
      </c>
      <c r="R29" s="9" t="s">
        <v>85</v>
      </c>
      <c r="S29" s="9" t="s">
        <v>34</v>
      </c>
      <c r="T29" s="9" t="s">
        <v>35</v>
      </c>
      <c r="U29" s="9" t="s">
        <v>35</v>
      </c>
      <c r="V29" s="9" t="s">
        <v>35</v>
      </c>
      <c r="W29" s="9" t="s">
        <v>36</v>
      </c>
    </row>
    <row r="30" ht="34.95" customHeight="1" spans="2:23">
      <c r="B30" s="8" t="s">
        <v>160</v>
      </c>
      <c r="C30" s="8" t="s">
        <v>125</v>
      </c>
      <c r="D30" s="9">
        <v>50</v>
      </c>
      <c r="E30" s="9">
        <v>1</v>
      </c>
      <c r="F30" s="9" t="s">
        <v>77</v>
      </c>
      <c r="G30" s="9" t="str">
        <f>表1[[#This Row],[焦距
f(mm)]]&amp;表1[[#This Row],[欄2]]&amp;表1[[#This Row],[芯片
Sensor]]</f>
        <v>50*640×512
17μm </v>
      </c>
      <c r="H30" s="9" t="s">
        <v>161</v>
      </c>
      <c r="I30" s="9" t="s">
        <v>162</v>
      </c>
      <c r="J30" s="9">
        <v>0.91</v>
      </c>
      <c r="K30" s="9" t="s">
        <v>165</v>
      </c>
      <c r="L30" s="9" t="s">
        <v>115</v>
      </c>
      <c r="M30" s="9">
        <v>7.5</v>
      </c>
      <c r="N30" s="9" t="s">
        <v>166</v>
      </c>
      <c r="O30" s="9" t="s">
        <v>167</v>
      </c>
      <c r="P30" s="9" t="s">
        <v>32</v>
      </c>
      <c r="Q30" s="9" t="s">
        <v>168</v>
      </c>
      <c r="R30" s="9" t="s">
        <v>169</v>
      </c>
      <c r="S30" s="9" t="s">
        <v>34</v>
      </c>
      <c r="T30" s="9" t="s">
        <v>35</v>
      </c>
      <c r="U30" s="9" t="s">
        <v>35</v>
      </c>
      <c r="V30" s="9" t="s">
        <v>35</v>
      </c>
      <c r="W30" s="9" t="s">
        <v>36</v>
      </c>
    </row>
    <row r="31" ht="34.95" customHeight="1" spans="2:23">
      <c r="B31" s="8" t="s">
        <v>160</v>
      </c>
      <c r="C31" s="8" t="s">
        <v>125</v>
      </c>
      <c r="D31" s="9">
        <v>50</v>
      </c>
      <c r="E31" s="9">
        <v>1</v>
      </c>
      <c r="F31" s="9" t="s">
        <v>77</v>
      </c>
      <c r="G31" s="9" t="str">
        <f>表1[[#This Row],[焦距
f(mm)]]&amp;表1[[#This Row],[欄2]]&amp;表1[[#This Row],[芯片
Sensor]]</f>
        <v>50*640×512
17μm </v>
      </c>
      <c r="H31" s="9" t="s">
        <v>161</v>
      </c>
      <c r="I31" s="9" t="s">
        <v>162</v>
      </c>
      <c r="J31" s="9">
        <v>0.91</v>
      </c>
      <c r="K31" s="9" t="s">
        <v>28</v>
      </c>
      <c r="L31" s="9" t="s">
        <v>115</v>
      </c>
      <c r="M31" s="9">
        <v>8.5</v>
      </c>
      <c r="N31" s="9" t="s">
        <v>170</v>
      </c>
      <c r="O31" s="9" t="s">
        <v>171</v>
      </c>
      <c r="P31" s="9" t="s">
        <v>32</v>
      </c>
      <c r="Q31" s="9" t="s">
        <v>172</v>
      </c>
      <c r="R31" s="9" t="s">
        <v>85</v>
      </c>
      <c r="S31" s="9" t="s">
        <v>34</v>
      </c>
      <c r="T31" s="9" t="s">
        <v>35</v>
      </c>
      <c r="U31" s="9" t="s">
        <v>35</v>
      </c>
      <c r="V31" s="9" t="s">
        <v>35</v>
      </c>
      <c r="W31" s="9" t="s">
        <v>36</v>
      </c>
    </row>
    <row r="32" ht="34.95" customHeight="1" spans="2:23">
      <c r="B32" s="8" t="s">
        <v>173</v>
      </c>
      <c r="C32" s="8" t="s">
        <v>133</v>
      </c>
      <c r="D32" s="9">
        <v>9</v>
      </c>
      <c r="E32" s="9">
        <v>1</v>
      </c>
      <c r="F32" s="9" t="s">
        <v>107</v>
      </c>
      <c r="G32" s="9" t="str">
        <f>表1[[#This Row],[焦距
f(mm)]]&amp;表1[[#This Row],[欄2]]&amp;表1[[#This Row],[芯片
Sensor]]</f>
        <v>9*640×512
12μm </v>
      </c>
      <c r="H32" s="9" t="s">
        <v>174</v>
      </c>
      <c r="I32" s="9" t="s">
        <v>175</v>
      </c>
      <c r="J32" s="9">
        <v>0.9</v>
      </c>
      <c r="K32" s="9" t="s">
        <v>28</v>
      </c>
      <c r="L32" s="9" t="s">
        <v>50</v>
      </c>
      <c r="M32" s="9">
        <v>10</v>
      </c>
      <c r="N32" s="9" t="s">
        <v>176</v>
      </c>
      <c r="O32" s="9" t="s">
        <v>177</v>
      </c>
      <c r="P32" s="9" t="s">
        <v>32</v>
      </c>
      <c r="Q32" s="9" t="s">
        <v>178</v>
      </c>
      <c r="R32" s="9" t="s">
        <v>85</v>
      </c>
      <c r="S32" s="9" t="s">
        <v>34</v>
      </c>
      <c r="T32" s="9" t="s">
        <v>35</v>
      </c>
      <c r="U32" s="9" t="s">
        <v>35</v>
      </c>
      <c r="V32" s="9" t="s">
        <v>35</v>
      </c>
      <c r="W32" s="9" t="s">
        <v>36</v>
      </c>
    </row>
    <row r="33" ht="34.95" customHeight="1" spans="2:23">
      <c r="B33" s="8" t="s">
        <v>179</v>
      </c>
      <c r="C33" s="8" t="s">
        <v>125</v>
      </c>
      <c r="D33" s="9">
        <v>9</v>
      </c>
      <c r="E33" s="9">
        <v>0.9</v>
      </c>
      <c r="F33" s="9" t="s">
        <v>25</v>
      </c>
      <c r="G33" s="9" t="str">
        <f>表1[[#This Row],[焦距
f(mm)]]&amp;表1[[#This Row],[欄2]]&amp;表1[[#This Row],[芯片
Sensor]]</f>
        <v>9*256×192
12μm</v>
      </c>
      <c r="H33" s="9" t="s">
        <v>180</v>
      </c>
      <c r="I33" s="9" t="s">
        <v>27</v>
      </c>
      <c r="J33" s="9">
        <v>0.93</v>
      </c>
      <c r="K33" s="9" t="s">
        <v>28</v>
      </c>
      <c r="L33" s="9" t="s">
        <v>29</v>
      </c>
      <c r="M33" s="9">
        <v>5.3</v>
      </c>
      <c r="N33" s="9" t="s">
        <v>30</v>
      </c>
      <c r="O33" s="9" t="s">
        <v>181</v>
      </c>
      <c r="P33" s="9" t="s">
        <v>32</v>
      </c>
      <c r="Q33" s="9" t="s">
        <v>182</v>
      </c>
      <c r="R33" s="9" t="s">
        <v>85</v>
      </c>
      <c r="S33" s="9" t="s">
        <v>34</v>
      </c>
      <c r="T33" s="9" t="s">
        <v>35</v>
      </c>
      <c r="U33" s="9" t="s">
        <v>35</v>
      </c>
      <c r="V33" s="9" t="s">
        <v>35</v>
      </c>
      <c r="W33" s="9" t="s">
        <v>36</v>
      </c>
    </row>
    <row r="34" ht="34.95" customHeight="1" spans="2:23">
      <c r="B34" s="8" t="s">
        <v>183</v>
      </c>
      <c r="C34" s="8" t="s">
        <v>125</v>
      </c>
      <c r="D34" s="9">
        <v>13</v>
      </c>
      <c r="E34" s="9">
        <v>0.9</v>
      </c>
      <c r="F34" s="9" t="s">
        <v>184</v>
      </c>
      <c r="G34" s="9" t="str">
        <f>表1[[#This Row],[焦距
f(mm)]]&amp;表1[[#This Row],[欄2]]&amp;表1[[#This Row],[芯片
Sensor]]</f>
        <v>13*384×288
12μm</v>
      </c>
      <c r="H34" s="9" t="s">
        <v>185</v>
      </c>
      <c r="I34" s="9" t="s">
        <v>127</v>
      </c>
      <c r="J34" s="9">
        <v>0.87</v>
      </c>
      <c r="K34" s="9" t="s">
        <v>28</v>
      </c>
      <c r="L34" s="9" t="s">
        <v>50</v>
      </c>
      <c r="M34" s="9">
        <v>6.1</v>
      </c>
      <c r="N34" s="9" t="s">
        <v>30</v>
      </c>
      <c r="O34" s="9" t="s">
        <v>186</v>
      </c>
      <c r="P34" s="9" t="s">
        <v>32</v>
      </c>
      <c r="Q34" s="9" t="s">
        <v>187</v>
      </c>
      <c r="R34" s="9" t="s">
        <v>85</v>
      </c>
      <c r="S34" s="9" t="s">
        <v>34</v>
      </c>
      <c r="T34" s="9" t="s">
        <v>35</v>
      </c>
      <c r="U34" s="9" t="s">
        <v>35</v>
      </c>
      <c r="V34" s="9" t="s">
        <v>35</v>
      </c>
      <c r="W34" s="9" t="s">
        <v>36</v>
      </c>
    </row>
    <row r="35" ht="34.95" customHeight="1" spans="2:23">
      <c r="B35" s="8" t="s">
        <v>188</v>
      </c>
      <c r="C35" s="8" t="s">
        <v>125</v>
      </c>
      <c r="D35" s="9">
        <v>4</v>
      </c>
      <c r="E35" s="9">
        <v>1</v>
      </c>
      <c r="F35" s="9" t="s">
        <v>47</v>
      </c>
      <c r="G35" s="9" t="str">
        <f>表1[[#This Row],[焦距
f(mm)]]&amp;表1[[#This Row],[欄2]]&amp;表1[[#This Row],[芯片
Sensor]]</f>
        <v>4*384×288
17μm</v>
      </c>
      <c r="H35" s="9" t="s">
        <v>189</v>
      </c>
      <c r="I35" s="9" t="s">
        <v>190</v>
      </c>
      <c r="J35" s="9">
        <v>0.81</v>
      </c>
      <c r="K35" s="9" t="s">
        <v>28</v>
      </c>
      <c r="L35" s="9" t="s">
        <v>50</v>
      </c>
      <c r="M35" s="9">
        <v>7.5</v>
      </c>
      <c r="N35" s="9" t="s">
        <v>102</v>
      </c>
      <c r="O35" s="9" t="s">
        <v>191</v>
      </c>
      <c r="P35" s="9" t="s">
        <v>32</v>
      </c>
      <c r="Q35" s="9" t="s">
        <v>192</v>
      </c>
      <c r="R35" s="9" t="s">
        <v>85</v>
      </c>
      <c r="S35" s="9" t="s">
        <v>34</v>
      </c>
      <c r="T35" s="9" t="s">
        <v>35</v>
      </c>
      <c r="U35" s="9" t="s">
        <v>35</v>
      </c>
      <c r="V35" s="9" t="s">
        <v>35</v>
      </c>
      <c r="W35" s="9" t="s">
        <v>36</v>
      </c>
    </row>
    <row r="36" ht="34.95" customHeight="1" spans="2:23">
      <c r="B36" s="8" t="s">
        <v>193</v>
      </c>
      <c r="C36" s="8" t="s">
        <v>125</v>
      </c>
      <c r="D36" s="9">
        <v>13</v>
      </c>
      <c r="E36" s="9">
        <v>1</v>
      </c>
      <c r="F36" s="9" t="s">
        <v>25</v>
      </c>
      <c r="G36" s="9" t="str">
        <f>表1[[#This Row],[焦距
f(mm)]]&amp;表1[[#This Row],[欄2]]&amp;表1[[#This Row],[芯片
Sensor]]</f>
        <v>13*256×192
12μm</v>
      </c>
      <c r="H36" s="9" t="s">
        <v>194</v>
      </c>
      <c r="I36" s="9" t="s">
        <v>195</v>
      </c>
      <c r="J36" s="9">
        <v>0.96</v>
      </c>
      <c r="K36" s="9" t="s">
        <v>28</v>
      </c>
      <c r="L36" s="9" t="s">
        <v>50</v>
      </c>
      <c r="M36" s="9">
        <v>6</v>
      </c>
      <c r="N36" s="9" t="s">
        <v>30</v>
      </c>
      <c r="O36" s="9" t="s">
        <v>196</v>
      </c>
      <c r="P36" s="9" t="s">
        <v>32</v>
      </c>
      <c r="Q36" s="9" t="s">
        <v>187</v>
      </c>
      <c r="R36" s="9" t="s">
        <v>45</v>
      </c>
      <c r="S36" s="9" t="s">
        <v>34</v>
      </c>
      <c r="T36" s="9" t="s">
        <v>35</v>
      </c>
      <c r="U36" s="9" t="s">
        <v>35</v>
      </c>
      <c r="V36" s="9" t="s">
        <v>35</v>
      </c>
      <c r="W36" s="9" t="s">
        <v>36</v>
      </c>
    </row>
    <row r="37" ht="34.95" customHeight="1" spans="2:23">
      <c r="B37" s="16" t="s">
        <v>197</v>
      </c>
      <c r="C37" s="8" t="s">
        <v>125</v>
      </c>
      <c r="D37" s="17">
        <v>9.1</v>
      </c>
      <c r="E37" s="17">
        <v>1</v>
      </c>
      <c r="F37" s="17" t="s">
        <v>107</v>
      </c>
      <c r="G37" s="17" t="str">
        <f>表1[[#This Row],[焦距
f(mm)]]&amp;表1[[#This Row],[欄2]]&amp;表1[[#This Row],[芯片
Sensor]]</f>
        <v>9.1*640×512
12μm </v>
      </c>
      <c r="H37" s="17" t="s">
        <v>198</v>
      </c>
      <c r="I37" s="17" t="s">
        <v>199</v>
      </c>
      <c r="J37" s="17">
        <v>0.86</v>
      </c>
      <c r="K37" s="17" t="s">
        <v>28</v>
      </c>
      <c r="L37" s="17" t="s">
        <v>50</v>
      </c>
      <c r="M37" s="17">
        <v>7.5</v>
      </c>
      <c r="N37" s="17" t="s">
        <v>200</v>
      </c>
      <c r="O37" s="17" t="s">
        <v>201</v>
      </c>
      <c r="P37" s="17" t="s">
        <v>32</v>
      </c>
      <c r="Q37" s="17" t="s">
        <v>187</v>
      </c>
      <c r="R37" s="17" t="s">
        <v>85</v>
      </c>
      <c r="S37" s="17" t="s">
        <v>34</v>
      </c>
      <c r="T37" s="17" t="s">
        <v>35</v>
      </c>
      <c r="U37" s="17" t="s">
        <v>35</v>
      </c>
      <c r="V37" s="17" t="s">
        <v>35</v>
      </c>
      <c r="W37" s="17" t="s">
        <v>36</v>
      </c>
    </row>
    <row r="38" ht="34.95" customHeight="1" spans="2:23">
      <c r="B38" s="8" t="s">
        <v>202</v>
      </c>
      <c r="C38" s="8" t="s">
        <v>106</v>
      </c>
      <c r="D38" s="9">
        <v>7.8</v>
      </c>
      <c r="E38" s="9">
        <v>1.2</v>
      </c>
      <c r="F38" s="9" t="s">
        <v>203</v>
      </c>
      <c r="G38" s="9" t="str">
        <f>表1[[#This Row],[焦距
f(mm)]]&amp;表1[[#This Row],[欄2]]&amp;表1[[#This Row],[芯片
Sensor]]</f>
        <v>7.8*640×512
14μm </v>
      </c>
      <c r="H38" s="9" t="s">
        <v>204</v>
      </c>
      <c r="I38" s="9" t="s">
        <v>205</v>
      </c>
      <c r="J38" s="9">
        <v>0.8</v>
      </c>
      <c r="K38" s="9" t="s">
        <v>28</v>
      </c>
      <c r="L38" s="9" t="s">
        <v>50</v>
      </c>
      <c r="M38" s="9">
        <v>10</v>
      </c>
      <c r="N38" s="9" t="s">
        <v>176</v>
      </c>
      <c r="O38" s="9" t="s">
        <v>177</v>
      </c>
      <c r="P38" s="9" t="s">
        <v>32</v>
      </c>
      <c r="Q38" s="9" t="s">
        <v>178</v>
      </c>
      <c r="R38" s="9" t="s">
        <v>85</v>
      </c>
      <c r="S38" s="9" t="s">
        <v>34</v>
      </c>
      <c r="T38" s="9" t="s">
        <v>35</v>
      </c>
      <c r="U38" s="9" t="s">
        <v>35</v>
      </c>
      <c r="V38" s="9" t="s">
        <v>35</v>
      </c>
      <c r="W38" s="9" t="s">
        <v>36</v>
      </c>
    </row>
    <row r="39" ht="34.95" customHeight="1" spans="2:23">
      <c r="B39" s="8" t="s">
        <v>206</v>
      </c>
      <c r="C39" s="8" t="s">
        <v>106</v>
      </c>
      <c r="D39" s="9">
        <v>35</v>
      </c>
      <c r="E39" s="9">
        <v>1</v>
      </c>
      <c r="F39" s="9" t="s">
        <v>77</v>
      </c>
      <c r="G39" s="9" t="str">
        <f>表1[[#This Row],[焦距
f(mm)]]&amp;表1[[#This Row],[欄2]]&amp;表1[[#This Row],[芯片
Sensor]]</f>
        <v>35*640×512
17μm </v>
      </c>
      <c r="H39" s="9" t="s">
        <v>207</v>
      </c>
      <c r="I39" s="9" t="s">
        <v>208</v>
      </c>
      <c r="J39" s="9">
        <v>0.93</v>
      </c>
      <c r="K39" s="9" t="s">
        <v>209</v>
      </c>
      <c r="L39" s="9" t="s">
        <v>115</v>
      </c>
      <c r="M39" s="9">
        <v>7.5</v>
      </c>
      <c r="N39" s="9" t="s">
        <v>68</v>
      </c>
      <c r="O39" s="9" t="s">
        <v>210</v>
      </c>
      <c r="P39" s="9" t="s">
        <v>32</v>
      </c>
      <c r="Q39" s="9" t="s">
        <v>70</v>
      </c>
      <c r="R39" s="9" t="s">
        <v>45</v>
      </c>
      <c r="S39" s="9" t="s">
        <v>34</v>
      </c>
      <c r="T39" s="9" t="s">
        <v>35</v>
      </c>
      <c r="U39" s="9" t="s">
        <v>35</v>
      </c>
      <c r="V39" s="9" t="s">
        <v>35</v>
      </c>
      <c r="W39" s="9" t="s">
        <v>36</v>
      </c>
    </row>
    <row r="40" ht="69" customHeight="1" spans="2:23">
      <c r="B40" s="8" t="s">
        <v>211</v>
      </c>
      <c r="C40" s="8" t="s">
        <v>106</v>
      </c>
      <c r="D40" s="9">
        <v>42</v>
      </c>
      <c r="E40" s="9">
        <v>1</v>
      </c>
      <c r="F40" s="9" t="s">
        <v>184</v>
      </c>
      <c r="G40" s="9" t="str">
        <f>表1[[#This Row],[焦距
f(mm)]]&amp;表1[[#This Row],[欄2]]&amp;表1[[#This Row],[芯片
Sensor]]</f>
        <v>42*384×288
12μm</v>
      </c>
      <c r="H40" s="9" t="s">
        <v>212</v>
      </c>
      <c r="I40" s="9" t="s">
        <v>88</v>
      </c>
      <c r="J40" s="9">
        <v>0.98</v>
      </c>
      <c r="K40" s="9" t="s">
        <v>66</v>
      </c>
      <c r="L40" s="9" t="s">
        <v>115</v>
      </c>
      <c r="M40" s="9">
        <v>4.52</v>
      </c>
      <c r="N40" s="9" t="s">
        <v>81</v>
      </c>
      <c r="O40" s="9" t="s">
        <v>213</v>
      </c>
      <c r="P40" s="9" t="s">
        <v>214</v>
      </c>
      <c r="Q40" s="9" t="s">
        <v>215</v>
      </c>
      <c r="R40" s="9" t="s">
        <v>85</v>
      </c>
      <c r="S40" s="9" t="s">
        <v>91</v>
      </c>
      <c r="T40" s="9" t="s">
        <v>35</v>
      </c>
      <c r="U40" s="9" t="s">
        <v>35</v>
      </c>
      <c r="V40" s="9"/>
      <c r="W40" s="9" t="s">
        <v>36</v>
      </c>
    </row>
    <row r="41" ht="34.95" customHeight="1" spans="2:23">
      <c r="B41" s="8" t="s">
        <v>197</v>
      </c>
      <c r="C41" s="8" t="s">
        <v>125</v>
      </c>
      <c r="D41" s="9">
        <v>9.1</v>
      </c>
      <c r="E41" s="9">
        <v>1</v>
      </c>
      <c r="F41" s="9" t="s">
        <v>107</v>
      </c>
      <c r="G41" s="18" t="str">
        <f>表1[[#This Row],[焦距
f(mm)]]&amp;表1[[#This Row],[欄2]]&amp;表1[[#This Row],[芯片
Sensor]]</f>
        <v>9.1*640×512
12μm </v>
      </c>
      <c r="H41" s="9" t="s">
        <v>198</v>
      </c>
      <c r="I41" s="9" t="s">
        <v>199</v>
      </c>
      <c r="J41" s="9">
        <v>0.86</v>
      </c>
      <c r="K41" s="9" t="s">
        <v>28</v>
      </c>
      <c r="L41" s="9" t="s">
        <v>50</v>
      </c>
      <c r="M41" s="9">
        <v>8</v>
      </c>
      <c r="N41" s="9" t="s">
        <v>200</v>
      </c>
      <c r="O41" s="9" t="s">
        <v>201</v>
      </c>
      <c r="P41" s="9" t="s">
        <v>32</v>
      </c>
      <c r="Q41" s="9" t="s">
        <v>187</v>
      </c>
      <c r="R41" s="9" t="s">
        <v>85</v>
      </c>
      <c r="S41" s="9" t="s">
        <v>34</v>
      </c>
      <c r="T41" s="9" t="s">
        <v>35</v>
      </c>
      <c r="U41" s="9" t="s">
        <v>35</v>
      </c>
      <c r="V41" s="9" t="s">
        <v>35</v>
      </c>
      <c r="W41" s="9" t="s">
        <v>36</v>
      </c>
    </row>
    <row r="42" ht="34.95" customHeight="1" spans="2:23">
      <c r="B42" s="8" t="s">
        <v>216</v>
      </c>
      <c r="C42" s="8" t="s">
        <v>106</v>
      </c>
      <c r="D42" s="9">
        <v>6.8</v>
      </c>
      <c r="E42" s="9">
        <v>1.2</v>
      </c>
      <c r="F42" s="9" t="s">
        <v>47</v>
      </c>
      <c r="G42" s="9" t="str">
        <f>表1[[#This Row],[焦距
f(mm)]]&amp;表1[[#This Row],[欄2]]&amp;表1[[#This Row],[芯片
Sensor]]</f>
        <v>6.8*384×288
17μm</v>
      </c>
      <c r="H42" s="9" t="s">
        <v>217</v>
      </c>
      <c r="I42" s="9" t="s">
        <v>94</v>
      </c>
      <c r="J42" s="9">
        <v>0.83</v>
      </c>
      <c r="K42" s="9" t="s">
        <v>28</v>
      </c>
      <c r="L42" s="9" t="s">
        <v>61</v>
      </c>
      <c r="M42" s="9">
        <v>6.1</v>
      </c>
      <c r="N42" s="9" t="s">
        <v>30</v>
      </c>
      <c r="O42" s="9" t="s">
        <v>218</v>
      </c>
      <c r="P42" s="9" t="s">
        <v>32</v>
      </c>
      <c r="Q42" s="9" t="s">
        <v>33</v>
      </c>
      <c r="R42" s="9" t="s">
        <v>85</v>
      </c>
      <c r="S42" s="9" t="s">
        <v>34</v>
      </c>
      <c r="T42" s="9" t="s">
        <v>35</v>
      </c>
      <c r="U42" s="9" t="s">
        <v>35</v>
      </c>
      <c r="V42" s="9" t="s">
        <v>35</v>
      </c>
      <c r="W42" s="9" t="s">
        <v>36</v>
      </c>
    </row>
    <row r="43" ht="34.95" customHeight="1" spans="2:23">
      <c r="B43" s="8" t="s">
        <v>219</v>
      </c>
      <c r="C43" s="8" t="s">
        <v>106</v>
      </c>
      <c r="D43" s="9">
        <v>9.1</v>
      </c>
      <c r="E43" s="9">
        <v>1.1</v>
      </c>
      <c r="F43" s="9" t="s">
        <v>107</v>
      </c>
      <c r="G43" s="9" t="str">
        <f>表1[[#This Row],[焦距
f(mm)]]&amp;表1[[#This Row],[欄2]]&amp;表1[[#This Row],[芯片
Sensor]]</f>
        <v>9.1*640×512
12μm </v>
      </c>
      <c r="H43" s="9" t="s">
        <v>220</v>
      </c>
      <c r="I43" s="20">
        <v>-0.0997</v>
      </c>
      <c r="J43" s="9">
        <v>0.84</v>
      </c>
      <c r="K43" s="9" t="s">
        <v>28</v>
      </c>
      <c r="L43" s="9" t="s">
        <v>61</v>
      </c>
      <c r="M43" s="9">
        <v>6.6</v>
      </c>
      <c r="N43" s="9" t="s">
        <v>221</v>
      </c>
      <c r="O43" s="9" t="s">
        <v>222</v>
      </c>
      <c r="P43" s="9" t="s">
        <v>32</v>
      </c>
      <c r="Q43" s="9" t="s">
        <v>223</v>
      </c>
      <c r="R43" s="9" t="s">
        <v>85</v>
      </c>
      <c r="S43" s="9" t="s">
        <v>137</v>
      </c>
      <c r="T43" s="9" t="s">
        <v>35</v>
      </c>
      <c r="U43" s="9" t="s">
        <v>35</v>
      </c>
      <c r="V43" s="9" t="s">
        <v>35</v>
      </c>
      <c r="W43" s="9" t="s">
        <v>36</v>
      </c>
    </row>
    <row r="44" ht="34.95" customHeight="1" spans="2:23">
      <c r="B44" s="8" t="s">
        <v>224</v>
      </c>
      <c r="C44" s="8" t="s">
        <v>106</v>
      </c>
      <c r="D44" s="9">
        <v>25</v>
      </c>
      <c r="E44" s="9">
        <v>1</v>
      </c>
      <c r="F44" s="9" t="s">
        <v>25</v>
      </c>
      <c r="G44" s="9" t="str">
        <f>表1[[#This Row],[焦距
f(mm)]]&amp;表1[[#This Row],[欄2]]&amp;表1[[#This Row],[芯片
Sensor]]</f>
        <v>25*256×192
12μm</v>
      </c>
      <c r="H44" s="9" t="s">
        <v>225</v>
      </c>
      <c r="I44" s="9" t="s">
        <v>226</v>
      </c>
      <c r="J44" s="9">
        <v>0.95</v>
      </c>
      <c r="K44" s="9" t="s">
        <v>66</v>
      </c>
      <c r="L44" s="9" t="s">
        <v>67</v>
      </c>
      <c r="M44" s="9">
        <v>4.89</v>
      </c>
      <c r="N44" s="9" t="s">
        <v>81</v>
      </c>
      <c r="O44" s="9" t="s">
        <v>89</v>
      </c>
      <c r="P44" s="9" t="s">
        <v>32</v>
      </c>
      <c r="Q44" s="9" t="s">
        <v>227</v>
      </c>
      <c r="R44" s="9" t="s">
        <v>85</v>
      </c>
      <c r="S44" s="9" t="s">
        <v>137</v>
      </c>
      <c r="T44" s="9" t="s">
        <v>35</v>
      </c>
      <c r="U44" s="9" t="s">
        <v>35</v>
      </c>
      <c r="V44" s="9" t="s">
        <v>35</v>
      </c>
      <c r="W44" s="9" t="s">
        <v>36</v>
      </c>
    </row>
    <row r="45" ht="34.95" customHeight="1" spans="2:23">
      <c r="B45" s="8" t="s">
        <v>228</v>
      </c>
      <c r="C45" s="8" t="s">
        <v>133</v>
      </c>
      <c r="D45" s="9">
        <v>9.1</v>
      </c>
      <c r="E45" s="9">
        <v>0.95</v>
      </c>
      <c r="F45" s="9" t="s">
        <v>107</v>
      </c>
      <c r="G45" s="9" t="str">
        <f>表1[[#This Row],[焦距
f(mm)]]&amp;表1[[#This Row],[欄2]]&amp;表1[[#This Row],[芯片
Sensor]]</f>
        <v>9.1*640×512
12μm </v>
      </c>
      <c r="H45" s="9" t="s">
        <v>229</v>
      </c>
      <c r="I45" s="9" t="s">
        <v>230</v>
      </c>
      <c r="J45" s="9">
        <v>0.8</v>
      </c>
      <c r="K45" s="9" t="s">
        <v>28</v>
      </c>
      <c r="L45" s="9" t="s">
        <v>50</v>
      </c>
      <c r="M45" s="9">
        <v>5.8</v>
      </c>
      <c r="N45" s="9" t="s">
        <v>81</v>
      </c>
      <c r="O45" s="9" t="s">
        <v>231</v>
      </c>
      <c r="P45" s="9" t="s">
        <v>32</v>
      </c>
      <c r="Q45" s="9" t="s">
        <v>232</v>
      </c>
      <c r="R45" s="9" t="s">
        <v>85</v>
      </c>
      <c r="S45" s="9" t="s">
        <v>137</v>
      </c>
      <c r="T45" s="9" t="s">
        <v>35</v>
      </c>
      <c r="U45" s="9" t="s">
        <v>35</v>
      </c>
      <c r="V45" s="9" t="s">
        <v>35</v>
      </c>
      <c r="W45" s="9" t="s">
        <v>36</v>
      </c>
    </row>
    <row r="46" ht="34.95" customHeight="1" spans="2:23">
      <c r="B46" s="8" t="s">
        <v>233</v>
      </c>
      <c r="C46" s="8" t="s">
        <v>106</v>
      </c>
      <c r="D46" s="9">
        <v>13</v>
      </c>
      <c r="E46" s="9">
        <v>1</v>
      </c>
      <c r="F46" s="9" t="s">
        <v>77</v>
      </c>
      <c r="G46" s="9" t="str">
        <f>表1[[#This Row],[焦距
f(mm)]]&amp;表1[[#This Row],[欄2]]&amp;表1[[#This Row],[芯片
Sensor]]</f>
        <v>13*640×512
17μm </v>
      </c>
      <c r="H46" s="9" t="s">
        <v>234</v>
      </c>
      <c r="I46" s="9" t="s">
        <v>235</v>
      </c>
      <c r="J46" s="9">
        <v>0.88</v>
      </c>
      <c r="K46" s="9" t="s">
        <v>28</v>
      </c>
      <c r="L46" s="9" t="s">
        <v>50</v>
      </c>
      <c r="M46" s="9">
        <v>10</v>
      </c>
      <c r="N46" s="9" t="s">
        <v>176</v>
      </c>
      <c r="O46" s="9" t="s">
        <v>177</v>
      </c>
      <c r="P46" s="9" t="s">
        <v>32</v>
      </c>
      <c r="Q46" s="9" t="s">
        <v>178</v>
      </c>
      <c r="R46" s="9" t="s">
        <v>85</v>
      </c>
      <c r="S46" s="9" t="s">
        <v>34</v>
      </c>
      <c r="T46" s="9" t="s">
        <v>35</v>
      </c>
      <c r="U46" s="9" t="s">
        <v>35</v>
      </c>
      <c r="V46" s="9" t="s">
        <v>35</v>
      </c>
      <c r="W46" s="9" t="s">
        <v>36</v>
      </c>
    </row>
    <row r="47" ht="34.95" customHeight="1" spans="2:23">
      <c r="B47" s="8" t="s">
        <v>236</v>
      </c>
      <c r="C47" s="8" t="s">
        <v>106</v>
      </c>
      <c r="D47" s="9">
        <v>6.8</v>
      </c>
      <c r="E47" s="9">
        <v>1</v>
      </c>
      <c r="F47" s="9" t="s">
        <v>184</v>
      </c>
      <c r="G47" s="9" t="str">
        <f>表1[[#This Row],[焦距
f(mm)]]&amp;表1[[#This Row],[欄2]]&amp;表1[[#This Row],[芯片
Sensor]]</f>
        <v>6.8*384×288
12μm</v>
      </c>
      <c r="H47" s="9" t="s">
        <v>237</v>
      </c>
      <c r="I47" s="9" t="s">
        <v>238</v>
      </c>
      <c r="J47" s="9">
        <v>0.94</v>
      </c>
      <c r="K47" s="9" t="s">
        <v>28</v>
      </c>
      <c r="L47" s="9" t="s">
        <v>50</v>
      </c>
      <c r="M47" s="9">
        <v>7.5</v>
      </c>
      <c r="N47" s="9" t="s">
        <v>200</v>
      </c>
      <c r="O47" s="9" t="s">
        <v>201</v>
      </c>
      <c r="P47" s="9" t="s">
        <v>32</v>
      </c>
      <c r="Q47" s="9" t="s">
        <v>187</v>
      </c>
      <c r="R47" s="9" t="s">
        <v>85</v>
      </c>
      <c r="S47" s="9" t="s">
        <v>71</v>
      </c>
      <c r="T47" s="9" t="s">
        <v>35</v>
      </c>
      <c r="U47" s="9" t="s">
        <v>35</v>
      </c>
      <c r="V47" s="9" t="s">
        <v>35</v>
      </c>
      <c r="W47" s="9" t="s">
        <v>36</v>
      </c>
    </row>
    <row r="48" ht="34.95" customHeight="1" spans="2:23">
      <c r="B48" s="8" t="s">
        <v>239</v>
      </c>
      <c r="C48" s="8" t="s">
        <v>106</v>
      </c>
      <c r="D48" s="9">
        <v>13</v>
      </c>
      <c r="E48" s="9">
        <v>0.9</v>
      </c>
      <c r="F48" s="9" t="s">
        <v>184</v>
      </c>
      <c r="G48" s="9" t="str">
        <f>表1[[#This Row],[焦距
f(mm)]]&amp;表1[[#This Row],[欄2]]&amp;表1[[#This Row],[芯片
Sensor]]</f>
        <v>13*384×288
12μm</v>
      </c>
      <c r="H48" s="9" t="s">
        <v>240</v>
      </c>
      <c r="I48" s="20">
        <v>-0.015</v>
      </c>
      <c r="J48" s="9">
        <v>0.96</v>
      </c>
      <c r="K48" s="9" t="s">
        <v>28</v>
      </c>
      <c r="L48" s="9" t="s">
        <v>50</v>
      </c>
      <c r="M48" s="9">
        <v>7.43</v>
      </c>
      <c r="N48" s="9" t="s">
        <v>241</v>
      </c>
      <c r="O48" s="9" t="s">
        <v>242</v>
      </c>
      <c r="P48" s="9" t="s">
        <v>32</v>
      </c>
      <c r="Q48" s="9" t="s">
        <v>243</v>
      </c>
      <c r="R48" s="9" t="s">
        <v>85</v>
      </c>
      <c r="S48" s="9" t="s">
        <v>137</v>
      </c>
      <c r="T48" s="9" t="s">
        <v>35</v>
      </c>
      <c r="U48" s="9" t="s">
        <v>35</v>
      </c>
      <c r="V48" s="9"/>
      <c r="W48" s="9" t="s">
        <v>36</v>
      </c>
    </row>
    <row r="49" ht="51.75" spans="2:23">
      <c r="B49" s="8" t="s">
        <v>244</v>
      </c>
      <c r="C49" s="8" t="s">
        <v>106</v>
      </c>
      <c r="D49" s="9">
        <v>5.3</v>
      </c>
      <c r="E49" s="9">
        <v>1.2</v>
      </c>
      <c r="F49" s="9" t="s">
        <v>184</v>
      </c>
      <c r="G49" s="9" t="str">
        <f>表1[[#This Row],[焦距
f(mm)]]&amp;表1[[#This Row],[欄2]]&amp;表1[[#This Row],[芯片
Sensor]]</f>
        <v>5.3*384×288
12μm</v>
      </c>
      <c r="H49" s="9" t="s">
        <v>245</v>
      </c>
      <c r="I49" s="9" t="s">
        <v>199</v>
      </c>
      <c r="J49" s="9">
        <v>0.92</v>
      </c>
      <c r="K49" s="9" t="s">
        <v>28</v>
      </c>
      <c r="L49" s="9" t="s">
        <v>29</v>
      </c>
      <c r="M49" s="9">
        <v>5</v>
      </c>
      <c r="N49" s="9" t="s">
        <v>246</v>
      </c>
      <c r="O49" s="9" t="s">
        <v>247</v>
      </c>
      <c r="P49" s="9" t="s">
        <v>32</v>
      </c>
      <c r="Q49" s="9" t="s">
        <v>248</v>
      </c>
      <c r="R49" s="9" t="s">
        <v>85</v>
      </c>
      <c r="S49" s="9" t="s">
        <v>137</v>
      </c>
      <c r="T49" s="9" t="s">
        <v>35</v>
      </c>
      <c r="U49" s="9" t="s">
        <v>35</v>
      </c>
      <c r="V49" s="9" t="s">
        <v>35</v>
      </c>
      <c r="W49" s="9" t="s">
        <v>36</v>
      </c>
    </row>
    <row r="50" ht="34.5" spans="2:23">
      <c r="B50" s="8" t="s">
        <v>249</v>
      </c>
      <c r="C50" s="8" t="s">
        <v>133</v>
      </c>
      <c r="D50" s="9">
        <v>9.1</v>
      </c>
      <c r="E50" s="9">
        <v>0.95</v>
      </c>
      <c r="F50" s="9" t="s">
        <v>107</v>
      </c>
      <c r="G50" s="9" t="str">
        <f>表1[[#This Row],[焦距
f(mm)]]&amp;表1[[#This Row],[欄2]]&amp;表1[[#This Row],[芯片
Sensor]]</f>
        <v>9.1*640×512
12μm </v>
      </c>
      <c r="H50" s="9" t="s">
        <v>250</v>
      </c>
      <c r="I50" s="9" t="s">
        <v>251</v>
      </c>
      <c r="J50" s="9">
        <v>0.8</v>
      </c>
      <c r="K50" s="9" t="s">
        <v>28</v>
      </c>
      <c r="L50" s="9" t="s">
        <v>41</v>
      </c>
      <c r="M50" s="9">
        <v>8.8</v>
      </c>
      <c r="N50" s="9" t="s">
        <v>252</v>
      </c>
      <c r="O50" s="9" t="s">
        <v>253</v>
      </c>
      <c r="P50" s="9" t="s">
        <v>254</v>
      </c>
      <c r="Q50" s="9" t="s">
        <v>255</v>
      </c>
      <c r="R50" s="9" t="s">
        <v>85</v>
      </c>
      <c r="S50" s="9" t="s">
        <v>137</v>
      </c>
      <c r="T50" s="9" t="s">
        <v>35</v>
      </c>
      <c r="U50" s="9" t="s">
        <v>35</v>
      </c>
      <c r="V50" s="9" t="s">
        <v>35</v>
      </c>
      <c r="W50" s="9" t="s">
        <v>36</v>
      </c>
    </row>
    <row r="51" ht="51.75" spans="2:23">
      <c r="B51" s="8" t="s">
        <v>256</v>
      </c>
      <c r="C51" s="8" t="s">
        <v>133</v>
      </c>
      <c r="D51" s="9">
        <v>9.1</v>
      </c>
      <c r="E51" s="9">
        <v>1</v>
      </c>
      <c r="F51" s="9" t="s">
        <v>107</v>
      </c>
      <c r="G51" s="9" t="str">
        <f>表1[[#This Row],[焦距
f(mm)]]&amp;表1[[#This Row],[欄2]]&amp;表1[[#This Row],[芯片
Sensor]]</f>
        <v>9.1*640×512
12μm </v>
      </c>
      <c r="H51" s="9" t="s">
        <v>257</v>
      </c>
      <c r="I51" s="9" t="s">
        <v>230</v>
      </c>
      <c r="J51" s="9">
        <v>0.85</v>
      </c>
      <c r="K51" s="9" t="s">
        <v>28</v>
      </c>
      <c r="L51" s="9" t="s">
        <v>50</v>
      </c>
      <c r="M51" s="9">
        <v>6</v>
      </c>
      <c r="N51" s="9" t="s">
        <v>221</v>
      </c>
      <c r="O51" s="9" t="s">
        <v>222</v>
      </c>
      <c r="P51" s="9" t="s">
        <v>32</v>
      </c>
      <c r="Q51" s="9" t="s">
        <v>258</v>
      </c>
      <c r="R51" s="9" t="s">
        <v>85</v>
      </c>
      <c r="S51" s="9" t="s">
        <v>137</v>
      </c>
      <c r="T51" s="9" t="s">
        <v>35</v>
      </c>
      <c r="U51" s="9" t="s">
        <v>35</v>
      </c>
      <c r="V51" s="9" t="s">
        <v>35</v>
      </c>
      <c r="W51" s="9" t="s">
        <v>36</v>
      </c>
    </row>
    <row r="52" ht="51.75" spans="2:23">
      <c r="B52" s="8" t="s">
        <v>259</v>
      </c>
      <c r="C52" s="8" t="s">
        <v>133</v>
      </c>
      <c r="D52" s="9">
        <v>9.1</v>
      </c>
      <c r="E52" s="9">
        <v>1</v>
      </c>
      <c r="F52" s="9" t="s">
        <v>107</v>
      </c>
      <c r="G52" s="9" t="str">
        <f>表1[[#This Row],[焦距
f(mm)]]&amp;表1[[#This Row],[欄2]]&amp;表1[[#This Row],[芯片
Sensor]]</f>
        <v>9.1*640×512
12μm </v>
      </c>
      <c r="H52" s="9" t="s">
        <v>260</v>
      </c>
      <c r="I52" s="9" t="s">
        <v>261</v>
      </c>
      <c r="J52" s="9">
        <v>0.83</v>
      </c>
      <c r="K52" s="9" t="s">
        <v>28</v>
      </c>
      <c r="L52" s="9" t="s">
        <v>50</v>
      </c>
      <c r="M52" s="9">
        <v>2.3</v>
      </c>
      <c r="N52" s="9" t="s">
        <v>262</v>
      </c>
      <c r="O52" s="9" t="s">
        <v>263</v>
      </c>
      <c r="P52" s="9" t="s">
        <v>264</v>
      </c>
      <c r="Q52" s="9" t="s">
        <v>265</v>
      </c>
      <c r="R52" s="9" t="s">
        <v>85</v>
      </c>
      <c r="S52" s="9" t="s">
        <v>137</v>
      </c>
      <c r="T52" s="9" t="s">
        <v>35</v>
      </c>
      <c r="U52" s="9" t="s">
        <v>35</v>
      </c>
      <c r="V52" s="9" t="s">
        <v>35</v>
      </c>
      <c r="W52" s="9" t="s">
        <v>36</v>
      </c>
    </row>
    <row r="53" ht="51.75" spans="2:23">
      <c r="B53" s="8" t="s">
        <v>266</v>
      </c>
      <c r="C53" s="8" t="s">
        <v>133</v>
      </c>
      <c r="D53" s="9">
        <v>9.1</v>
      </c>
      <c r="E53" s="9">
        <v>1.2</v>
      </c>
      <c r="F53" s="9" t="s">
        <v>107</v>
      </c>
      <c r="G53" s="9" t="str">
        <f>表1[[#This Row],[焦距
f(mm)]]&amp;表1[[#This Row],[欄2]]&amp;表1[[#This Row],[芯片
Sensor]]</f>
        <v>9.1*640×512
12μm </v>
      </c>
      <c r="H53" s="9" t="s">
        <v>267</v>
      </c>
      <c r="I53" s="9" t="s">
        <v>268</v>
      </c>
      <c r="J53" s="9">
        <v>0.87</v>
      </c>
      <c r="K53" s="9" t="s">
        <v>28</v>
      </c>
      <c r="L53" s="9" t="s">
        <v>61</v>
      </c>
      <c r="M53" s="9">
        <v>7.5</v>
      </c>
      <c r="N53" s="9" t="s">
        <v>200</v>
      </c>
      <c r="O53" s="9" t="s">
        <v>269</v>
      </c>
      <c r="P53" s="9" t="s">
        <v>32</v>
      </c>
      <c r="Q53" s="9" t="s">
        <v>270</v>
      </c>
      <c r="R53" s="9" t="s">
        <v>85</v>
      </c>
      <c r="S53" s="9" t="s">
        <v>137</v>
      </c>
      <c r="T53" s="9" t="s">
        <v>35</v>
      </c>
      <c r="U53" s="9" t="s">
        <v>35</v>
      </c>
      <c r="V53" s="9" t="s">
        <v>35</v>
      </c>
      <c r="W53" s="9" t="s">
        <v>36</v>
      </c>
    </row>
    <row r="54" ht="86.25" spans="2:23">
      <c r="B54" s="8" t="s">
        <v>271</v>
      </c>
      <c r="C54" s="8" t="s">
        <v>106</v>
      </c>
      <c r="D54" s="9">
        <v>50</v>
      </c>
      <c r="E54" s="9">
        <v>0.9</v>
      </c>
      <c r="F54" s="9" t="s">
        <v>77</v>
      </c>
      <c r="G54" s="9" t="str">
        <f>表1[[#This Row],[焦距
f(mm)]]&amp;表1[[#This Row],[欄2]]&amp;表1[[#This Row],[芯片
Sensor]]</f>
        <v>50*640×512
17μm </v>
      </c>
      <c r="H54" s="9" t="s">
        <v>272</v>
      </c>
      <c r="I54" s="21">
        <v>0.01</v>
      </c>
      <c r="J54" s="9">
        <v>0.92</v>
      </c>
      <c r="K54" s="9" t="s">
        <v>66</v>
      </c>
      <c r="L54" s="9" t="s">
        <v>80</v>
      </c>
      <c r="M54" s="9">
        <v>11.2</v>
      </c>
      <c r="N54" s="9" t="s">
        <v>273</v>
      </c>
      <c r="O54" s="9" t="s">
        <v>274</v>
      </c>
      <c r="P54" s="9" t="s">
        <v>275</v>
      </c>
      <c r="Q54" s="9" t="s">
        <v>276</v>
      </c>
      <c r="R54" s="9" t="s">
        <v>85</v>
      </c>
      <c r="S54" s="9" t="s">
        <v>91</v>
      </c>
      <c r="T54" s="9" t="s">
        <v>35</v>
      </c>
      <c r="U54" s="9" t="s">
        <v>35</v>
      </c>
      <c r="V54" s="9"/>
      <c r="W54" s="9" t="s">
        <v>36</v>
      </c>
    </row>
    <row r="55" ht="34.95" customHeight="1" spans="2:23">
      <c r="B55" s="8" t="s">
        <v>277</v>
      </c>
      <c r="C55" s="8" t="s">
        <v>106</v>
      </c>
      <c r="D55" s="9">
        <v>19</v>
      </c>
      <c r="E55" s="9">
        <v>1</v>
      </c>
      <c r="F55" s="9" t="s">
        <v>77</v>
      </c>
      <c r="G55" s="9" t="str">
        <f>表1[[#This Row],[焦距
f(mm)]]&amp;表1[[#This Row],[欄2]]&amp;表1[[#This Row],[芯片
Sensor]]</f>
        <v>19*640×512
17μm </v>
      </c>
      <c r="H55" s="9" t="s">
        <v>278</v>
      </c>
      <c r="I55" s="9" t="s">
        <v>279</v>
      </c>
      <c r="J55" s="9">
        <v>0.91</v>
      </c>
      <c r="K55" s="9" t="s">
        <v>28</v>
      </c>
      <c r="L55" s="9" t="s">
        <v>280</v>
      </c>
      <c r="M55" s="9">
        <v>9.5</v>
      </c>
      <c r="N55" s="9" t="s">
        <v>102</v>
      </c>
      <c r="O55" s="9" t="s">
        <v>281</v>
      </c>
      <c r="P55" s="9" t="s">
        <v>32</v>
      </c>
      <c r="Q55" s="9" t="s">
        <v>282</v>
      </c>
      <c r="R55" s="9" t="s">
        <v>85</v>
      </c>
      <c r="S55" s="9" t="s">
        <v>34</v>
      </c>
      <c r="T55" s="9" t="s">
        <v>35</v>
      </c>
      <c r="U55" s="9" t="s">
        <v>35</v>
      </c>
      <c r="V55" s="9"/>
      <c r="W55" s="9" t="s">
        <v>36</v>
      </c>
    </row>
    <row r="56" ht="34.95" customHeight="1" spans="2:23">
      <c r="B56" s="8" t="s">
        <v>283</v>
      </c>
      <c r="C56" s="8" t="s">
        <v>106</v>
      </c>
      <c r="D56" s="9">
        <v>10</v>
      </c>
      <c r="E56" s="9">
        <v>1</v>
      </c>
      <c r="F56" s="9" t="s">
        <v>47</v>
      </c>
      <c r="G56" s="9" t="str">
        <f>表1[[#This Row],[焦距
f(mm)]]&amp;表1[[#This Row],[欄2]]&amp;表1[[#This Row],[芯片
Sensor]]</f>
        <v>10*384×288
17μm</v>
      </c>
      <c r="H56" s="9" t="s">
        <v>284</v>
      </c>
      <c r="I56" s="9" t="s">
        <v>285</v>
      </c>
      <c r="J56" s="9">
        <v>0.81</v>
      </c>
      <c r="K56" s="9" t="s">
        <v>28</v>
      </c>
      <c r="L56" s="9" t="s">
        <v>50</v>
      </c>
      <c r="M56" s="9">
        <v>4.5</v>
      </c>
      <c r="N56" s="9" t="s">
        <v>51</v>
      </c>
      <c r="O56" s="9" t="s">
        <v>286</v>
      </c>
      <c r="P56" s="9" t="s">
        <v>32</v>
      </c>
      <c r="Q56" s="9" t="s">
        <v>287</v>
      </c>
      <c r="R56" s="9" t="s">
        <v>85</v>
      </c>
      <c r="S56" s="9" t="s">
        <v>71</v>
      </c>
      <c r="T56" s="9" t="s">
        <v>35</v>
      </c>
      <c r="U56" s="9" t="s">
        <v>35</v>
      </c>
      <c r="V56" s="9" t="s">
        <v>35</v>
      </c>
      <c r="W56" s="9" t="s">
        <v>36</v>
      </c>
    </row>
    <row r="57" ht="34.95" customHeight="1" spans="2:23">
      <c r="B57" s="8" t="s">
        <v>288</v>
      </c>
      <c r="C57" s="8" t="s">
        <v>106</v>
      </c>
      <c r="D57" s="9">
        <v>10</v>
      </c>
      <c r="E57" s="9">
        <v>1</v>
      </c>
      <c r="F57" s="9" t="s">
        <v>25</v>
      </c>
      <c r="G57" s="9" t="str">
        <f>表1[[#This Row],[焦距
f(mm)]]&amp;表1[[#This Row],[欄2]]&amp;表1[[#This Row],[芯片
Sensor]]</f>
        <v>10*256×192
12μm</v>
      </c>
      <c r="H57" s="9" t="s">
        <v>289</v>
      </c>
      <c r="I57" s="9" t="s">
        <v>290</v>
      </c>
      <c r="J57" s="9">
        <v>0.9</v>
      </c>
      <c r="K57" s="9" t="s">
        <v>28</v>
      </c>
      <c r="L57" s="9" t="s">
        <v>29</v>
      </c>
      <c r="M57" s="9">
        <v>3.7</v>
      </c>
      <c r="N57" s="9" t="s">
        <v>291</v>
      </c>
      <c r="O57" s="9" t="s">
        <v>292</v>
      </c>
      <c r="P57" s="9" t="s">
        <v>32</v>
      </c>
      <c r="Q57" s="9" t="s">
        <v>232</v>
      </c>
      <c r="R57" s="9" t="s">
        <v>85</v>
      </c>
      <c r="S57" s="9" t="s">
        <v>91</v>
      </c>
      <c r="T57" s="9" t="s">
        <v>35</v>
      </c>
      <c r="U57" s="9" t="s">
        <v>35</v>
      </c>
      <c r="V57" s="9" t="s">
        <v>35</v>
      </c>
      <c r="W57" s="9" t="s">
        <v>36</v>
      </c>
    </row>
    <row r="58" ht="34.95" customHeight="1" spans="2:23">
      <c r="B58" s="8" t="s">
        <v>293</v>
      </c>
      <c r="C58" s="8" t="s">
        <v>106</v>
      </c>
      <c r="D58" s="9">
        <v>9.2</v>
      </c>
      <c r="E58" s="9">
        <v>1.2</v>
      </c>
      <c r="F58" s="9" t="s">
        <v>107</v>
      </c>
      <c r="G58" s="9" t="str">
        <f>表1[[#This Row],[焦距
f(mm)]]&amp;表1[[#This Row],[欄2]]&amp;表1[[#This Row],[芯片
Sensor]]</f>
        <v>9.2*640×512
12μm </v>
      </c>
      <c r="H58" s="9" t="s">
        <v>294</v>
      </c>
      <c r="I58" s="9" t="s">
        <v>295</v>
      </c>
      <c r="J58" s="9">
        <v>0.8</v>
      </c>
      <c r="K58" s="9" t="s">
        <v>28</v>
      </c>
      <c r="L58" s="9" t="s">
        <v>50</v>
      </c>
      <c r="M58" s="9">
        <v>3.91</v>
      </c>
      <c r="N58" s="9" t="s">
        <v>296</v>
      </c>
      <c r="O58" s="9" t="s">
        <v>297</v>
      </c>
      <c r="P58" s="9" t="s">
        <v>32</v>
      </c>
      <c r="Q58" s="9" t="s">
        <v>141</v>
      </c>
      <c r="R58" s="9" t="s">
        <v>169</v>
      </c>
      <c r="S58" s="9" t="s">
        <v>34</v>
      </c>
      <c r="T58" s="9" t="s">
        <v>35</v>
      </c>
      <c r="U58" s="9" t="s">
        <v>35</v>
      </c>
      <c r="V58" s="9" t="s">
        <v>35</v>
      </c>
      <c r="W58" s="9" t="s">
        <v>36</v>
      </c>
    </row>
    <row r="59" ht="34.95" customHeight="1" spans="2:23">
      <c r="B59" s="8" t="s">
        <v>298</v>
      </c>
      <c r="C59" s="8" t="s">
        <v>133</v>
      </c>
      <c r="D59" s="9">
        <v>10.9</v>
      </c>
      <c r="E59" s="9">
        <v>0.7</v>
      </c>
      <c r="F59" s="9" t="s">
        <v>107</v>
      </c>
      <c r="G59" s="9" t="str">
        <f>表1[[#This Row],[焦距
f(mm)]]&amp;表1[[#This Row],[欄2]]&amp;表1[[#This Row],[芯片
Sensor]]</f>
        <v>10.9*640×512
12μm </v>
      </c>
      <c r="H59" s="9" t="s">
        <v>299</v>
      </c>
      <c r="I59" s="9" t="s">
        <v>300</v>
      </c>
      <c r="J59" s="9">
        <v>0.85</v>
      </c>
      <c r="K59" s="9" t="s">
        <v>28</v>
      </c>
      <c r="L59" s="9" t="s">
        <v>301</v>
      </c>
      <c r="M59" s="9">
        <v>5.35</v>
      </c>
      <c r="N59" s="9" t="s">
        <v>302</v>
      </c>
      <c r="O59" s="9" t="s">
        <v>303</v>
      </c>
      <c r="P59" s="9" t="s">
        <v>32</v>
      </c>
      <c r="Q59" s="9" t="s">
        <v>304</v>
      </c>
      <c r="R59" s="9" t="s">
        <v>85</v>
      </c>
      <c r="S59" s="9" t="s">
        <v>91</v>
      </c>
      <c r="T59" s="9" t="s">
        <v>35</v>
      </c>
      <c r="U59" s="9" t="s">
        <v>35</v>
      </c>
      <c r="V59" s="9" t="s">
        <v>35</v>
      </c>
      <c r="W59" s="9" t="s">
        <v>36</v>
      </c>
    </row>
    <row r="60" ht="34.95" customHeight="1" spans="2:23">
      <c r="B60" s="8" t="s">
        <v>305</v>
      </c>
      <c r="C60" s="8" t="s">
        <v>106</v>
      </c>
      <c r="D60" s="9">
        <v>2</v>
      </c>
      <c r="E60" s="9">
        <v>1.3</v>
      </c>
      <c r="F60" s="9" t="s">
        <v>306</v>
      </c>
      <c r="G60" s="9" t="str">
        <f>表1[[#This Row],[焦距
f(mm)]]&amp;表1[[#This Row],[欄2]]&amp;表1[[#This Row],[芯片
Sensor]]</f>
        <v>2*160×120
12μm</v>
      </c>
      <c r="H60" s="9" t="s">
        <v>307</v>
      </c>
      <c r="I60" s="20">
        <v>-0.145</v>
      </c>
      <c r="J60" s="9">
        <v>0.7</v>
      </c>
      <c r="K60" s="9" t="s">
        <v>28</v>
      </c>
      <c r="L60" s="9" t="s">
        <v>29</v>
      </c>
      <c r="M60" s="9">
        <v>1.4</v>
      </c>
      <c r="N60" s="9" t="s">
        <v>308</v>
      </c>
      <c r="O60" s="9" t="s">
        <v>309</v>
      </c>
      <c r="P60" s="28" t="s">
        <v>310</v>
      </c>
      <c r="Q60" s="9" t="s">
        <v>311</v>
      </c>
      <c r="R60" s="9" t="s">
        <v>85</v>
      </c>
      <c r="S60" s="9" t="s">
        <v>137</v>
      </c>
      <c r="T60" s="9" t="s">
        <v>35</v>
      </c>
      <c r="U60" s="9" t="s">
        <v>35</v>
      </c>
      <c r="V60" s="9"/>
      <c r="W60" s="9" t="s">
        <v>36</v>
      </c>
    </row>
    <row r="61" ht="34.95" customHeight="1" spans="2:23">
      <c r="B61" s="8" t="s">
        <v>312</v>
      </c>
      <c r="C61" s="8" t="s">
        <v>106</v>
      </c>
      <c r="D61" s="9">
        <v>25</v>
      </c>
      <c r="E61" s="9">
        <v>1</v>
      </c>
      <c r="F61" s="9" t="s">
        <v>184</v>
      </c>
      <c r="G61" s="9" t="str">
        <f>表1[[#This Row],[焦距
f(mm)]]&amp;表1[[#This Row],[欄2]]&amp;表1[[#This Row],[芯片
Sensor]]</f>
        <v>25*384×288
12μm</v>
      </c>
      <c r="H61" s="9" t="s">
        <v>313</v>
      </c>
      <c r="I61" s="20">
        <v>-0.0065</v>
      </c>
      <c r="J61" s="9">
        <v>0.99</v>
      </c>
      <c r="K61" s="9" t="s">
        <v>66</v>
      </c>
      <c r="L61" s="9" t="s">
        <v>67</v>
      </c>
      <c r="M61" s="9">
        <v>8.22</v>
      </c>
      <c r="N61" s="9" t="s">
        <v>81</v>
      </c>
      <c r="O61" s="9" t="s">
        <v>314</v>
      </c>
      <c r="P61" s="9" t="s">
        <v>32</v>
      </c>
      <c r="Q61" s="9" t="s">
        <v>315</v>
      </c>
      <c r="R61" s="9" t="s">
        <v>85</v>
      </c>
      <c r="S61" s="9" t="s">
        <v>137</v>
      </c>
      <c r="T61" s="9" t="s">
        <v>35</v>
      </c>
      <c r="U61" s="9" t="s">
        <v>35</v>
      </c>
      <c r="V61" s="9" t="s">
        <v>35</v>
      </c>
      <c r="W61" s="9" t="s">
        <v>36</v>
      </c>
    </row>
    <row r="62" ht="34.95" customHeight="1" spans="2:23">
      <c r="B62" s="8" t="s">
        <v>316</v>
      </c>
      <c r="C62" s="8" t="s">
        <v>133</v>
      </c>
      <c r="D62" s="9">
        <v>6.3</v>
      </c>
      <c r="E62" s="9">
        <v>1.1</v>
      </c>
      <c r="F62" s="9" t="s">
        <v>184</v>
      </c>
      <c r="G62" s="9" t="str">
        <f>表1[[#This Row],[焦距
f(mm)]]&amp;表1[[#This Row],[欄2]]&amp;表1[[#This Row],[芯片
Sensor]]</f>
        <v>6.3*384×288
12μm</v>
      </c>
      <c r="H62" s="9" t="s">
        <v>317</v>
      </c>
      <c r="I62" s="9" t="s">
        <v>318</v>
      </c>
      <c r="J62" s="9">
        <v>0.8</v>
      </c>
      <c r="K62" s="9" t="s">
        <v>28</v>
      </c>
      <c r="L62" s="9" t="s">
        <v>95</v>
      </c>
      <c r="M62" s="9">
        <v>6.1</v>
      </c>
      <c r="N62" s="9" t="s">
        <v>200</v>
      </c>
      <c r="O62" s="9" t="s">
        <v>319</v>
      </c>
      <c r="P62" s="9" t="s">
        <v>264</v>
      </c>
      <c r="Q62" s="9" t="s">
        <v>33</v>
      </c>
      <c r="R62" s="9" t="s">
        <v>85</v>
      </c>
      <c r="S62" s="9" t="s">
        <v>34</v>
      </c>
      <c r="T62" s="9" t="s">
        <v>35</v>
      </c>
      <c r="U62" s="9" t="s">
        <v>35</v>
      </c>
      <c r="V62" s="9" t="s">
        <v>35</v>
      </c>
      <c r="W62" s="9" t="s">
        <v>36</v>
      </c>
    </row>
    <row r="63" ht="34.95" customHeight="1" spans="2:23">
      <c r="B63" s="8" t="s">
        <v>320</v>
      </c>
      <c r="C63" s="8" t="s">
        <v>133</v>
      </c>
      <c r="D63" s="9">
        <v>11.5</v>
      </c>
      <c r="E63" s="9">
        <v>1.2</v>
      </c>
      <c r="F63" s="9" t="s">
        <v>107</v>
      </c>
      <c r="G63" s="9" t="str">
        <f>表1[[#This Row],[焦距
f(mm)]]&amp;表1[[#This Row],[欄2]]&amp;表1[[#This Row],[芯片
Sensor]]</f>
        <v>11.5*640×512
12μm </v>
      </c>
      <c r="H63" s="9" t="s">
        <v>321</v>
      </c>
      <c r="I63" s="9" t="s">
        <v>322</v>
      </c>
      <c r="J63" s="9">
        <v>0.87</v>
      </c>
      <c r="K63" s="9" t="s">
        <v>28</v>
      </c>
      <c r="L63" s="9" t="s">
        <v>50</v>
      </c>
      <c r="M63" s="9">
        <v>8</v>
      </c>
      <c r="N63" s="9" t="s">
        <v>323</v>
      </c>
      <c r="O63" s="9" t="s">
        <v>324</v>
      </c>
      <c r="P63" s="9" t="s">
        <v>325</v>
      </c>
      <c r="Q63" s="9" t="s">
        <v>326</v>
      </c>
      <c r="R63" s="9" t="s">
        <v>85</v>
      </c>
      <c r="S63" s="9" t="s">
        <v>91</v>
      </c>
      <c r="T63" s="9" t="s">
        <v>35</v>
      </c>
      <c r="U63" s="9" t="s">
        <v>35</v>
      </c>
      <c r="V63" s="9" t="s">
        <v>35</v>
      </c>
      <c r="W63" s="9" t="s">
        <v>36</v>
      </c>
    </row>
    <row r="64" ht="34.95" customHeight="1" spans="2:23">
      <c r="B64" s="8" t="s">
        <v>327</v>
      </c>
      <c r="C64" s="8" t="s">
        <v>133</v>
      </c>
      <c r="D64" s="9">
        <v>11.7</v>
      </c>
      <c r="E64" s="9">
        <v>0.7</v>
      </c>
      <c r="F64" s="9" t="s">
        <v>107</v>
      </c>
      <c r="G64" s="9" t="str">
        <f>表1[[#This Row],[焦距
f(mm)]]&amp;表1[[#This Row],[欄2]]&amp;表1[[#This Row],[芯片
Sensor]]</f>
        <v>11.7*640×512
12μm </v>
      </c>
      <c r="H64" s="9" t="s">
        <v>328</v>
      </c>
      <c r="I64" s="9" t="s">
        <v>329</v>
      </c>
      <c r="J64" s="9">
        <v>0.87</v>
      </c>
      <c r="K64" s="9" t="s">
        <v>28</v>
      </c>
      <c r="L64" s="9" t="s">
        <v>330</v>
      </c>
      <c r="M64" s="9">
        <v>4</v>
      </c>
      <c r="N64" s="9" t="s">
        <v>302</v>
      </c>
      <c r="O64" s="9" t="s">
        <v>331</v>
      </c>
      <c r="P64" s="9" t="s">
        <v>32</v>
      </c>
      <c r="Q64" s="9" t="s">
        <v>53</v>
      </c>
      <c r="R64" s="9" t="s">
        <v>85</v>
      </c>
      <c r="S64" s="9" t="s">
        <v>91</v>
      </c>
      <c r="T64" s="9" t="s">
        <v>35</v>
      </c>
      <c r="U64" s="9" t="s">
        <v>35</v>
      </c>
      <c r="V64" s="9" t="s">
        <v>35</v>
      </c>
      <c r="W64" s="9" t="s">
        <v>36</v>
      </c>
    </row>
    <row r="65" ht="34.95" customHeight="1" spans="2:23">
      <c r="B65" s="8" t="s">
        <v>332</v>
      </c>
      <c r="C65" s="8" t="s">
        <v>133</v>
      </c>
      <c r="D65" s="9">
        <v>15</v>
      </c>
      <c r="E65" s="9">
        <v>1</v>
      </c>
      <c r="F65" s="9" t="s">
        <v>184</v>
      </c>
      <c r="G65" s="9" t="str">
        <f>表1[[#This Row],[焦距
f(mm)]]&amp;表1[[#This Row],[欄2]]&amp;表1[[#This Row],[芯片
Sensor]]</f>
        <v>15*384×288
12μm</v>
      </c>
      <c r="H65" s="9" t="s">
        <v>333</v>
      </c>
      <c r="I65" s="20">
        <v>0.0148</v>
      </c>
      <c r="J65" s="9">
        <v>0.86</v>
      </c>
      <c r="K65" s="9" t="s">
        <v>66</v>
      </c>
      <c r="L65" s="9" t="s">
        <v>50</v>
      </c>
      <c r="M65" s="9">
        <v>-0.78</v>
      </c>
      <c r="N65" s="9" t="s">
        <v>81</v>
      </c>
      <c r="O65" s="9" t="s">
        <v>334</v>
      </c>
      <c r="P65" s="9" t="s">
        <v>32</v>
      </c>
      <c r="Q65" s="9" t="s">
        <v>335</v>
      </c>
      <c r="R65" s="9" t="s">
        <v>85</v>
      </c>
      <c r="S65" s="9" t="s">
        <v>137</v>
      </c>
      <c r="T65" s="9" t="s">
        <v>35</v>
      </c>
      <c r="U65" s="9" t="s">
        <v>35</v>
      </c>
      <c r="V65" s="9"/>
      <c r="W65" s="9" t="s">
        <v>36</v>
      </c>
    </row>
    <row r="66" ht="103.5" spans="2:23">
      <c r="B66" s="8" t="s">
        <v>336</v>
      </c>
      <c r="C66" s="8" t="s">
        <v>133</v>
      </c>
      <c r="D66" s="9">
        <v>14</v>
      </c>
      <c r="E66" s="9">
        <v>1</v>
      </c>
      <c r="F66" s="9" t="s">
        <v>337</v>
      </c>
      <c r="G66" s="9" t="str">
        <f>表1[[#This Row],[焦距
f(mm)]]&amp;表1[[#This Row],[欄2]]&amp;表1[[#This Row],[芯片
Sensor]]</f>
        <v>14*1024×768
14μm</v>
      </c>
      <c r="H66" s="9" t="s">
        <v>338</v>
      </c>
      <c r="I66" s="9" t="s">
        <v>205</v>
      </c>
      <c r="J66" s="9">
        <v>0.87</v>
      </c>
      <c r="K66" s="9" t="s">
        <v>66</v>
      </c>
      <c r="L66" s="9" t="s">
        <v>339</v>
      </c>
      <c r="M66" s="9">
        <v>7.75</v>
      </c>
      <c r="N66" s="9" t="s">
        <v>340</v>
      </c>
      <c r="O66" s="9" t="s">
        <v>341</v>
      </c>
      <c r="P66" s="9" t="s">
        <v>32</v>
      </c>
      <c r="Q66" s="9" t="s">
        <v>342</v>
      </c>
      <c r="S66" s="9" t="s">
        <v>34</v>
      </c>
      <c r="T66" s="9" t="s">
        <v>35</v>
      </c>
      <c r="U66" s="9" t="s">
        <v>35</v>
      </c>
      <c r="V66" s="9" t="s">
        <v>35</v>
      </c>
      <c r="W66" s="9" t="s">
        <v>36</v>
      </c>
    </row>
    <row r="67" ht="34.95" customHeight="1" spans="2:23">
      <c r="B67" s="8" t="s">
        <v>343</v>
      </c>
      <c r="C67" s="8" t="s">
        <v>133</v>
      </c>
      <c r="D67" s="9">
        <v>13</v>
      </c>
      <c r="E67" s="9">
        <v>1.2</v>
      </c>
      <c r="F67" s="9" t="s">
        <v>107</v>
      </c>
      <c r="G67" s="9" t="str">
        <f>表1[[#This Row],[焦距
f(mm)]]&amp;表1[[#This Row],[欄2]]&amp;表1[[#This Row],[芯片
Sensor]]</f>
        <v>13*640×512
12μm </v>
      </c>
      <c r="H67" s="9" t="s">
        <v>344</v>
      </c>
      <c r="I67" s="9" t="s">
        <v>345</v>
      </c>
      <c r="J67" s="9">
        <v>0.9</v>
      </c>
      <c r="K67" s="9" t="s">
        <v>28</v>
      </c>
      <c r="L67" s="9" t="s">
        <v>50</v>
      </c>
      <c r="M67" s="9">
        <v>7.5</v>
      </c>
      <c r="N67" s="9" t="s">
        <v>346</v>
      </c>
      <c r="O67" s="9" t="s">
        <v>347</v>
      </c>
      <c r="P67" s="9" t="s">
        <v>32</v>
      </c>
      <c r="Q67" s="9" t="s">
        <v>348</v>
      </c>
      <c r="R67" s="9" t="s">
        <v>85</v>
      </c>
      <c r="S67" s="9" t="s">
        <v>91</v>
      </c>
      <c r="T67" s="9" t="s">
        <v>35</v>
      </c>
      <c r="U67" s="9" t="s">
        <v>35</v>
      </c>
      <c r="V67" s="9" t="s">
        <v>35</v>
      </c>
      <c r="W67" s="9" t="s">
        <v>36</v>
      </c>
    </row>
    <row r="68" ht="34.95" customHeight="1" spans="2:23">
      <c r="B68" s="8" t="s">
        <v>349</v>
      </c>
      <c r="C68" s="8" t="s">
        <v>133</v>
      </c>
      <c r="D68" s="9">
        <v>13</v>
      </c>
      <c r="E68" s="9">
        <v>1.2</v>
      </c>
      <c r="F68" s="9" t="s">
        <v>107</v>
      </c>
      <c r="G68" s="9" t="str">
        <f>表1[[#This Row],[焦距
f(mm)]]&amp;表1[[#This Row],[欄2]]&amp;表1[[#This Row],[芯片
Sensor]]</f>
        <v>13*640×512
12μm </v>
      </c>
      <c r="H68" s="9" t="s">
        <v>350</v>
      </c>
      <c r="I68" s="9" t="s">
        <v>351</v>
      </c>
      <c r="J68" s="9">
        <v>0.94</v>
      </c>
      <c r="K68" s="9" t="s">
        <v>28</v>
      </c>
      <c r="L68" s="9" t="s">
        <v>50</v>
      </c>
      <c r="M68" s="9">
        <v>8.5</v>
      </c>
      <c r="N68" s="9" t="s">
        <v>200</v>
      </c>
      <c r="O68" s="9" t="s">
        <v>352</v>
      </c>
      <c r="P68" s="9" t="s">
        <v>32</v>
      </c>
      <c r="Q68" s="9" t="s">
        <v>33</v>
      </c>
      <c r="R68" s="9" t="s">
        <v>85</v>
      </c>
      <c r="S68" s="9" t="s">
        <v>137</v>
      </c>
      <c r="T68" s="9" t="s">
        <v>35</v>
      </c>
      <c r="U68" s="9" t="s">
        <v>35</v>
      </c>
      <c r="V68" s="9" t="s">
        <v>35</v>
      </c>
      <c r="W68" s="9" t="s">
        <v>36</v>
      </c>
    </row>
    <row r="69" ht="34.95" customHeight="1" spans="2:23">
      <c r="B69" s="8" t="s">
        <v>353</v>
      </c>
      <c r="C69" s="8" t="s">
        <v>133</v>
      </c>
      <c r="D69" s="9">
        <v>13.5</v>
      </c>
      <c r="E69" s="9">
        <v>1.1</v>
      </c>
      <c r="F69" s="9" t="s">
        <v>107</v>
      </c>
      <c r="G69" s="9" t="str">
        <f>表1[[#This Row],[焦距
f(mm)]]&amp;表1[[#This Row],[欄2]]&amp;表1[[#This Row],[芯片
Sensor]]</f>
        <v>13.5*640×512
12μm </v>
      </c>
      <c r="H69" s="9" t="s">
        <v>354</v>
      </c>
      <c r="I69" s="9" t="s">
        <v>285</v>
      </c>
      <c r="J69" s="9">
        <v>0.87</v>
      </c>
      <c r="K69" s="9" t="s">
        <v>28</v>
      </c>
      <c r="L69" s="9" t="s">
        <v>50</v>
      </c>
      <c r="M69" s="9">
        <v>5.5</v>
      </c>
      <c r="N69" s="9" t="s">
        <v>355</v>
      </c>
      <c r="O69" s="9" t="s">
        <v>356</v>
      </c>
      <c r="P69" s="9" t="s">
        <v>264</v>
      </c>
      <c r="Q69" s="9" t="s">
        <v>187</v>
      </c>
      <c r="R69" s="9" t="s">
        <v>85</v>
      </c>
      <c r="S69" s="9" t="s">
        <v>137</v>
      </c>
      <c r="T69" s="9" t="s">
        <v>35</v>
      </c>
      <c r="U69" s="9" t="s">
        <v>35</v>
      </c>
      <c r="V69" s="9" t="s">
        <v>35</v>
      </c>
      <c r="W69" s="9" t="s">
        <v>36</v>
      </c>
    </row>
    <row r="70" ht="34.95" customHeight="1" spans="2:23">
      <c r="B70" s="8" t="s">
        <v>357</v>
      </c>
      <c r="C70" s="8" t="s">
        <v>133</v>
      </c>
      <c r="D70" s="9">
        <v>9</v>
      </c>
      <c r="E70" s="9">
        <v>1</v>
      </c>
      <c r="F70" s="9" t="s">
        <v>184</v>
      </c>
      <c r="G70" s="9" t="str">
        <f>表1[[#This Row],[焦距
f(mm)]]&amp;表1[[#This Row],[欄2]]&amp;表1[[#This Row],[芯片
Sensor]]</f>
        <v>9*384×288
12μm</v>
      </c>
      <c r="H70" s="9" t="s">
        <v>358</v>
      </c>
      <c r="I70" s="9" t="s">
        <v>120</v>
      </c>
      <c r="J70" s="9">
        <v>0.96</v>
      </c>
      <c r="K70" s="9" t="s">
        <v>28</v>
      </c>
      <c r="L70" s="9" t="s">
        <v>50</v>
      </c>
      <c r="M70" s="9">
        <v>7.5</v>
      </c>
      <c r="N70" s="9" t="s">
        <v>200</v>
      </c>
      <c r="O70" s="9" t="s">
        <v>201</v>
      </c>
      <c r="P70" s="9" t="s">
        <v>32</v>
      </c>
      <c r="Q70" s="9" t="s">
        <v>187</v>
      </c>
      <c r="R70" s="9" t="s">
        <v>85</v>
      </c>
      <c r="S70" s="9" t="s">
        <v>71</v>
      </c>
      <c r="T70" s="9" t="s">
        <v>35</v>
      </c>
      <c r="U70" s="9" t="s">
        <v>35</v>
      </c>
      <c r="V70" s="9" t="s">
        <v>35</v>
      </c>
      <c r="W70" s="9" t="s">
        <v>36</v>
      </c>
    </row>
    <row r="71" ht="34.95" customHeight="1" spans="2:23">
      <c r="B71" s="8" t="s">
        <v>359</v>
      </c>
      <c r="C71" s="8" t="s">
        <v>133</v>
      </c>
      <c r="D71" s="9">
        <v>4.5</v>
      </c>
      <c r="E71" s="9">
        <v>1.2</v>
      </c>
      <c r="F71" s="9" t="s">
        <v>184</v>
      </c>
      <c r="G71" s="9" t="str">
        <f>表1[[#This Row],[焦距
f(mm)]]&amp;表1[[#This Row],[欄2]]&amp;表1[[#This Row],[芯片
Sensor]]</f>
        <v>4.5*384×288
12μm</v>
      </c>
      <c r="H71" s="9" t="s">
        <v>360</v>
      </c>
      <c r="I71" s="9" t="s">
        <v>361</v>
      </c>
      <c r="J71" s="9">
        <v>0.88</v>
      </c>
      <c r="K71" s="9" t="s">
        <v>28</v>
      </c>
      <c r="L71" s="9" t="s">
        <v>29</v>
      </c>
      <c r="M71" s="9">
        <v>5</v>
      </c>
      <c r="N71" s="9" t="s">
        <v>362</v>
      </c>
      <c r="O71" s="9" t="s">
        <v>363</v>
      </c>
      <c r="P71" s="9" t="s">
        <v>32</v>
      </c>
      <c r="Q71" s="9" t="s">
        <v>364</v>
      </c>
      <c r="R71" s="9" t="s">
        <v>85</v>
      </c>
      <c r="S71" s="9" t="s">
        <v>137</v>
      </c>
      <c r="T71" s="9" t="s">
        <v>35</v>
      </c>
      <c r="U71" s="9" t="s">
        <v>35</v>
      </c>
      <c r="V71" s="9" t="s">
        <v>35</v>
      </c>
      <c r="W71" s="9" t="s">
        <v>36</v>
      </c>
    </row>
    <row r="72" ht="34.95" customHeight="1" spans="2:23">
      <c r="B72" s="8" t="s">
        <v>365</v>
      </c>
      <c r="C72" s="8" t="s">
        <v>133</v>
      </c>
      <c r="D72" s="9">
        <v>13.5</v>
      </c>
      <c r="E72" s="9">
        <v>1</v>
      </c>
      <c r="F72" s="9" t="s">
        <v>107</v>
      </c>
      <c r="G72" s="9" t="str">
        <f>表1[[#This Row],[焦距
f(mm)]]&amp;表1[[#This Row],[欄2]]&amp;表1[[#This Row],[芯片
Sensor]]</f>
        <v>13.5*640×512
12μm </v>
      </c>
      <c r="H72" s="9" t="s">
        <v>366</v>
      </c>
      <c r="I72" s="9" t="s">
        <v>285</v>
      </c>
      <c r="J72" s="9">
        <v>0.86</v>
      </c>
      <c r="K72" s="9" t="s">
        <v>28</v>
      </c>
      <c r="L72" s="9" t="s">
        <v>50</v>
      </c>
      <c r="M72" s="9">
        <v>8</v>
      </c>
      <c r="N72" s="9" t="s">
        <v>200</v>
      </c>
      <c r="O72" s="9" t="s">
        <v>367</v>
      </c>
      <c r="P72" s="9" t="s">
        <v>32</v>
      </c>
      <c r="Q72" s="9" t="s">
        <v>187</v>
      </c>
      <c r="R72" s="9" t="s">
        <v>85</v>
      </c>
      <c r="T72" s="9" t="s">
        <v>35</v>
      </c>
      <c r="U72" s="9" t="s">
        <v>35</v>
      </c>
      <c r="V72" s="9" t="s">
        <v>35</v>
      </c>
      <c r="W72" s="9" t="s">
        <v>36</v>
      </c>
    </row>
    <row r="73" ht="34.95" customHeight="1" spans="2:23">
      <c r="B73" s="22" t="s">
        <v>368</v>
      </c>
      <c r="C73" s="22" t="s">
        <v>133</v>
      </c>
      <c r="D73" s="23">
        <v>19</v>
      </c>
      <c r="E73" s="23">
        <v>1</v>
      </c>
      <c r="F73" s="23" t="s">
        <v>107</v>
      </c>
      <c r="G73" s="23" t="str">
        <f>表1[[#This Row],[焦距
f(mm)]]&amp;表1[[#This Row],[欄2]]&amp;表1[[#This Row],[芯片
Sensor]]</f>
        <v>19*640×512
12μm </v>
      </c>
      <c r="H73" s="23" t="s">
        <v>369</v>
      </c>
      <c r="I73" s="23" t="s">
        <v>370</v>
      </c>
      <c r="J73" s="23">
        <v>0.89</v>
      </c>
      <c r="K73" s="23" t="s">
        <v>28</v>
      </c>
      <c r="L73" s="23" t="s">
        <v>67</v>
      </c>
      <c r="M73" s="23">
        <v>9</v>
      </c>
      <c r="N73" s="23" t="s">
        <v>51</v>
      </c>
      <c r="O73" s="23" t="s">
        <v>371</v>
      </c>
      <c r="P73" s="23" t="s">
        <v>32</v>
      </c>
      <c r="Q73" s="23" t="s">
        <v>372</v>
      </c>
      <c r="R73" s="23" t="s">
        <v>85</v>
      </c>
      <c r="S73" s="23" t="s">
        <v>34</v>
      </c>
      <c r="T73" s="23" t="s">
        <v>35</v>
      </c>
      <c r="U73" s="23" t="s">
        <v>35</v>
      </c>
      <c r="V73" s="23" t="s">
        <v>35</v>
      </c>
      <c r="W73" s="9" t="s">
        <v>36</v>
      </c>
    </row>
    <row r="74" s="4" customFormat="1" ht="34.95" customHeight="1" spans="1:23">
      <c r="A74" s="1"/>
      <c r="B74" s="24" t="s">
        <v>373</v>
      </c>
      <c r="C74" s="24" t="s">
        <v>133</v>
      </c>
      <c r="D74" s="25">
        <v>19</v>
      </c>
      <c r="E74" s="25">
        <v>1</v>
      </c>
      <c r="F74" s="25" t="s">
        <v>107</v>
      </c>
      <c r="G74" s="25" t="str">
        <f>表1[[#This Row],[焦距
f(mm)]]&amp;表1[[#This Row],[欄2]]&amp;表1[[#This Row],[芯片
Sensor]]</f>
        <v>19*640×512
12μm </v>
      </c>
      <c r="H74" s="25" t="s">
        <v>374</v>
      </c>
      <c r="I74" s="25" t="s">
        <v>375</v>
      </c>
      <c r="J74" s="25">
        <v>0.94</v>
      </c>
      <c r="K74" s="25" t="s">
        <v>165</v>
      </c>
      <c r="L74" s="25" t="s">
        <v>67</v>
      </c>
      <c r="M74" s="25">
        <v>9</v>
      </c>
      <c r="N74" s="25" t="s">
        <v>81</v>
      </c>
      <c r="O74" s="25" t="s">
        <v>376</v>
      </c>
      <c r="P74" s="25" t="s">
        <v>32</v>
      </c>
      <c r="Q74" s="25" t="s">
        <v>377</v>
      </c>
      <c r="R74" s="25" t="s">
        <v>85</v>
      </c>
      <c r="S74" s="25" t="s">
        <v>34</v>
      </c>
      <c r="T74" s="25" t="s">
        <v>35</v>
      </c>
      <c r="U74" s="25" t="s">
        <v>35</v>
      </c>
      <c r="V74" s="25" t="s">
        <v>35</v>
      </c>
      <c r="W74" s="25" t="s">
        <v>36</v>
      </c>
    </row>
    <row r="75" ht="34.95" customHeight="1" spans="2:23">
      <c r="B75" s="8" t="s">
        <v>378</v>
      </c>
      <c r="C75" s="8" t="s">
        <v>106</v>
      </c>
      <c r="D75" s="9">
        <v>25</v>
      </c>
      <c r="E75" s="9">
        <v>1</v>
      </c>
      <c r="F75" s="9" t="s">
        <v>107</v>
      </c>
      <c r="G75" s="9" t="str">
        <f>表1[[#This Row],[焦距
f(mm)]]&amp;表1[[#This Row],[欄2]]&amp;表1[[#This Row],[芯片
Sensor]]</f>
        <v>25*640×512
12μm </v>
      </c>
      <c r="H75" s="9" t="s">
        <v>379</v>
      </c>
      <c r="I75" s="9" t="s">
        <v>380</v>
      </c>
      <c r="J75" s="9">
        <v>0.91</v>
      </c>
      <c r="K75" s="9" t="s">
        <v>209</v>
      </c>
      <c r="L75" s="9" t="s">
        <v>67</v>
      </c>
      <c r="M75" s="9">
        <v>7.1</v>
      </c>
      <c r="N75" s="9" t="s">
        <v>54</v>
      </c>
      <c r="O75" s="9" t="s">
        <v>381</v>
      </c>
      <c r="P75" s="9" t="s">
        <v>32</v>
      </c>
      <c r="Q75" s="9" t="s">
        <v>382</v>
      </c>
      <c r="R75" s="9" t="s">
        <v>85</v>
      </c>
      <c r="S75" s="9" t="s">
        <v>34</v>
      </c>
      <c r="T75" s="9" t="s">
        <v>35</v>
      </c>
      <c r="U75" s="9" t="s">
        <v>35</v>
      </c>
      <c r="V75" s="9" t="s">
        <v>35</v>
      </c>
      <c r="W75" s="9" t="s">
        <v>36</v>
      </c>
    </row>
    <row r="76" ht="34.95" customHeight="1" spans="2:23">
      <c r="B76" s="8" t="s">
        <v>383</v>
      </c>
      <c r="C76" s="8" t="s">
        <v>133</v>
      </c>
      <c r="D76" s="9">
        <v>120</v>
      </c>
      <c r="E76" s="9">
        <v>1.2</v>
      </c>
      <c r="F76" s="9" t="s">
        <v>77</v>
      </c>
      <c r="G76" s="9" t="str">
        <f>表1[[#This Row],[焦距
f(mm)]]&amp;表1[[#This Row],[欄2]]&amp;表1[[#This Row],[芯片
Sensor]]</f>
        <v>120*640×512
17μm </v>
      </c>
      <c r="H76" s="9" t="s">
        <v>384</v>
      </c>
      <c r="I76" s="9" t="s">
        <v>385</v>
      </c>
      <c r="J76" s="9">
        <v>0.99</v>
      </c>
      <c r="K76" s="9" t="s">
        <v>165</v>
      </c>
      <c r="L76" s="9" t="s">
        <v>386</v>
      </c>
      <c r="M76" s="9">
        <v>9</v>
      </c>
      <c r="N76" s="9" t="s">
        <v>340</v>
      </c>
      <c r="O76" s="9" t="s">
        <v>387</v>
      </c>
      <c r="P76" s="9" t="s">
        <v>325</v>
      </c>
      <c r="Q76" s="9" t="s">
        <v>388</v>
      </c>
      <c r="R76" s="9" t="s">
        <v>85</v>
      </c>
      <c r="S76" s="9" t="s">
        <v>91</v>
      </c>
      <c r="T76" s="9" t="s">
        <v>35</v>
      </c>
      <c r="U76" s="9" t="s">
        <v>35</v>
      </c>
      <c r="V76" s="9"/>
      <c r="W76" s="9" t="s">
        <v>36</v>
      </c>
    </row>
    <row r="77" ht="34.95" customHeight="1" spans="2:23">
      <c r="B77" s="8" t="s">
        <v>389</v>
      </c>
      <c r="C77" s="8" t="s">
        <v>133</v>
      </c>
      <c r="D77" s="9">
        <v>25</v>
      </c>
      <c r="E77" s="9">
        <v>1</v>
      </c>
      <c r="F77" s="9" t="s">
        <v>107</v>
      </c>
      <c r="G77" s="9" t="str">
        <f>表1[[#This Row],[焦距
f(mm)]]&amp;表1[[#This Row],[欄2]]&amp;表1[[#This Row],[芯片
Sensor]]</f>
        <v>25*640×512
12μm </v>
      </c>
      <c r="H77" s="9" t="s">
        <v>390</v>
      </c>
      <c r="I77" s="9" t="s">
        <v>101</v>
      </c>
      <c r="J77" s="9">
        <v>0.9</v>
      </c>
      <c r="K77" s="9" t="s">
        <v>28</v>
      </c>
      <c r="L77" s="9" t="s">
        <v>67</v>
      </c>
      <c r="M77" s="9">
        <v>9</v>
      </c>
      <c r="N77" s="9" t="s">
        <v>51</v>
      </c>
      <c r="O77" s="9" t="s">
        <v>391</v>
      </c>
      <c r="P77" s="9" t="s">
        <v>32</v>
      </c>
      <c r="Q77" s="9" t="s">
        <v>392</v>
      </c>
      <c r="R77" s="9" t="s">
        <v>85</v>
      </c>
      <c r="S77" s="9" t="s">
        <v>34</v>
      </c>
      <c r="T77" s="9" t="s">
        <v>35</v>
      </c>
      <c r="U77" s="9" t="s">
        <v>35</v>
      </c>
      <c r="V77" s="9" t="s">
        <v>35</v>
      </c>
      <c r="W77" s="9" t="s">
        <v>36</v>
      </c>
    </row>
    <row r="78" ht="34.95" customHeight="1" spans="2:23">
      <c r="B78" s="8" t="s">
        <v>393</v>
      </c>
      <c r="C78" s="8" t="s">
        <v>133</v>
      </c>
      <c r="D78" s="9">
        <v>4</v>
      </c>
      <c r="E78" s="9">
        <v>1.2</v>
      </c>
      <c r="F78" s="9" t="s">
        <v>47</v>
      </c>
      <c r="G78" s="9" t="str">
        <f>表1[[#This Row],[焦距
f(mm)]]&amp;表1[[#This Row],[欄2]]&amp;表1[[#This Row],[芯片
Sensor]]</f>
        <v>4*384×288
17μm</v>
      </c>
      <c r="H78" s="9" t="s">
        <v>394</v>
      </c>
      <c r="I78" s="9" t="s">
        <v>395</v>
      </c>
      <c r="J78" s="9">
        <v>0.83</v>
      </c>
      <c r="K78" s="9" t="s">
        <v>28</v>
      </c>
      <c r="L78" s="9" t="s">
        <v>50</v>
      </c>
      <c r="M78" s="9">
        <v>7</v>
      </c>
      <c r="N78" s="9" t="s">
        <v>396</v>
      </c>
      <c r="O78" s="9" t="s">
        <v>397</v>
      </c>
      <c r="P78" s="9" t="s">
        <v>32</v>
      </c>
      <c r="Q78" s="9" t="s">
        <v>335</v>
      </c>
      <c r="R78" s="9" t="s">
        <v>85</v>
      </c>
      <c r="S78" s="9" t="s">
        <v>34</v>
      </c>
      <c r="T78" s="9" t="s">
        <v>35</v>
      </c>
      <c r="U78" s="9" t="s">
        <v>35</v>
      </c>
      <c r="V78" s="9" t="s">
        <v>35</v>
      </c>
      <c r="W78" s="9" t="s">
        <v>36</v>
      </c>
    </row>
    <row r="79" ht="34.95" customHeight="1" spans="2:23">
      <c r="B79" s="22" t="s">
        <v>398</v>
      </c>
      <c r="C79" s="22" t="s">
        <v>133</v>
      </c>
      <c r="D79" s="23">
        <v>25</v>
      </c>
      <c r="E79" s="23">
        <v>1.1</v>
      </c>
      <c r="F79" s="23" t="s">
        <v>399</v>
      </c>
      <c r="G79" s="23" t="str">
        <f>表1[[#This Row],[焦距
f(mm)]]&amp;表1[[#This Row],[欄2]]&amp;表1[[#This Row],[芯片
Sensor]]</f>
        <v>25*640×512 12μm 
400×300 17μm</v>
      </c>
      <c r="H79" s="23" t="s">
        <v>400</v>
      </c>
      <c r="I79" s="23" t="s">
        <v>401</v>
      </c>
      <c r="J79" s="23">
        <v>0.94</v>
      </c>
      <c r="K79" s="23" t="s">
        <v>28</v>
      </c>
      <c r="L79" s="23" t="s">
        <v>67</v>
      </c>
      <c r="M79" s="23">
        <v>11.5</v>
      </c>
      <c r="N79" s="23" t="s">
        <v>402</v>
      </c>
      <c r="O79" s="23" t="s">
        <v>403</v>
      </c>
      <c r="P79" s="23" t="s">
        <v>32</v>
      </c>
      <c r="Q79" s="23" t="s">
        <v>111</v>
      </c>
      <c r="R79" s="23" t="s">
        <v>45</v>
      </c>
      <c r="S79" s="23" t="s">
        <v>91</v>
      </c>
      <c r="T79" s="23" t="s">
        <v>35</v>
      </c>
      <c r="U79" s="23" t="s">
        <v>35</v>
      </c>
      <c r="V79" s="23" t="s">
        <v>35</v>
      </c>
      <c r="W79" s="9" t="s">
        <v>36</v>
      </c>
    </row>
    <row r="80" ht="34.95" customHeight="1" spans="2:23">
      <c r="B80" s="8" t="s">
        <v>404</v>
      </c>
      <c r="C80" s="8" t="s">
        <v>133</v>
      </c>
      <c r="D80" s="9">
        <v>25</v>
      </c>
      <c r="E80" s="9">
        <v>1.4</v>
      </c>
      <c r="F80" s="9" t="s">
        <v>107</v>
      </c>
      <c r="G80" s="9" t="str">
        <f>表1[[#This Row],[焦距
f(mm)]]&amp;表1[[#This Row],[欄2]]&amp;表1[[#This Row],[芯片
Sensor]]</f>
        <v>25*640×512
12μm </v>
      </c>
      <c r="H80" s="9" t="s">
        <v>405</v>
      </c>
      <c r="I80" s="9" t="s">
        <v>114</v>
      </c>
      <c r="J80" s="9">
        <v>0.85</v>
      </c>
      <c r="K80" s="9" t="s">
        <v>66</v>
      </c>
      <c r="L80" s="9" t="s">
        <v>67</v>
      </c>
      <c r="M80" s="9">
        <v>2.78</v>
      </c>
      <c r="N80" s="9" t="s">
        <v>81</v>
      </c>
      <c r="O80" s="9" t="s">
        <v>406</v>
      </c>
      <c r="P80" s="9" t="s">
        <v>32</v>
      </c>
      <c r="Q80" s="9" t="s">
        <v>407</v>
      </c>
      <c r="R80" s="9" t="s">
        <v>85</v>
      </c>
      <c r="S80" s="9" t="s">
        <v>91</v>
      </c>
      <c r="T80" s="9" t="s">
        <v>35</v>
      </c>
      <c r="U80" s="9" t="s">
        <v>35</v>
      </c>
      <c r="V80" s="9" t="s">
        <v>35</v>
      </c>
      <c r="W80" s="9" t="s">
        <v>36</v>
      </c>
    </row>
    <row r="81" ht="34.95" customHeight="1" spans="2:23">
      <c r="B81" s="8" t="s">
        <v>408</v>
      </c>
      <c r="C81" s="8" t="s">
        <v>24</v>
      </c>
      <c r="D81" s="9">
        <v>35</v>
      </c>
      <c r="E81" s="9">
        <v>1</v>
      </c>
      <c r="F81" s="9" t="s">
        <v>107</v>
      </c>
      <c r="G81" s="9" t="str">
        <f>表1[[#This Row],[焦距
f(mm)]]&amp;表1[[#This Row],[欄2]]&amp;表1[[#This Row],[芯片
Sensor]]</f>
        <v>35*640×512
12μm </v>
      </c>
      <c r="H81" s="9" t="s">
        <v>409</v>
      </c>
      <c r="I81" s="9" t="s">
        <v>410</v>
      </c>
      <c r="J81" s="9">
        <v>0.99</v>
      </c>
      <c r="K81" s="9" t="s">
        <v>209</v>
      </c>
      <c r="L81" s="9" t="s">
        <v>115</v>
      </c>
      <c r="M81" s="9">
        <v>8.3</v>
      </c>
      <c r="N81" s="9" t="s">
        <v>68</v>
      </c>
      <c r="O81" s="9" t="s">
        <v>411</v>
      </c>
      <c r="P81" s="9" t="s">
        <v>32</v>
      </c>
      <c r="Q81" s="9" t="s">
        <v>412</v>
      </c>
      <c r="R81" s="9" t="s">
        <v>45</v>
      </c>
      <c r="S81" s="9" t="s">
        <v>91</v>
      </c>
      <c r="T81" s="9" t="s">
        <v>35</v>
      </c>
      <c r="U81" s="9" t="s">
        <v>35</v>
      </c>
      <c r="V81" s="9" t="s">
        <v>35</v>
      </c>
      <c r="W81" s="9" t="s">
        <v>36</v>
      </c>
    </row>
    <row r="82" ht="34.95" customHeight="1" spans="2:23">
      <c r="B82" s="8" t="s">
        <v>413</v>
      </c>
      <c r="C82" s="8" t="s">
        <v>133</v>
      </c>
      <c r="D82" s="9">
        <v>7</v>
      </c>
      <c r="E82" s="9">
        <v>1</v>
      </c>
      <c r="F82" s="9" t="s">
        <v>25</v>
      </c>
      <c r="G82" s="9" t="str">
        <f>表1[[#This Row],[焦距
f(mm)]]&amp;表1[[#This Row],[欄2]]&amp;表1[[#This Row],[芯片
Sensor]]</f>
        <v>7*256×192
12μm</v>
      </c>
      <c r="H82" s="9" t="s">
        <v>414</v>
      </c>
      <c r="I82" s="9" t="s">
        <v>415</v>
      </c>
      <c r="J82" s="9">
        <v>0.99</v>
      </c>
      <c r="K82" s="9" t="s">
        <v>28</v>
      </c>
      <c r="L82" s="9" t="s">
        <v>29</v>
      </c>
      <c r="M82" s="9">
        <v>4.8</v>
      </c>
      <c r="N82" s="9" t="s">
        <v>30</v>
      </c>
      <c r="O82" s="9" t="s">
        <v>31</v>
      </c>
      <c r="P82" s="9" t="s">
        <v>32</v>
      </c>
      <c r="Q82" s="9" t="s">
        <v>33</v>
      </c>
      <c r="S82" s="9" t="s">
        <v>34</v>
      </c>
      <c r="T82" s="9" t="s">
        <v>35</v>
      </c>
      <c r="U82" s="9" t="s">
        <v>35</v>
      </c>
      <c r="V82" s="9" t="s">
        <v>35</v>
      </c>
      <c r="W82" s="9" t="s">
        <v>36</v>
      </c>
    </row>
    <row r="83" ht="34.95" customHeight="1" spans="2:23">
      <c r="B83" s="8" t="s">
        <v>416</v>
      </c>
      <c r="C83" s="8" t="s">
        <v>106</v>
      </c>
      <c r="D83" s="9">
        <v>35</v>
      </c>
      <c r="E83" s="9">
        <v>1</v>
      </c>
      <c r="F83" s="9" t="s">
        <v>107</v>
      </c>
      <c r="G83" s="9" t="str">
        <f>表1[[#This Row],[焦距
f(mm)]]&amp;表1[[#This Row],[欄2]]&amp;表1[[#This Row],[芯片
Sensor]]</f>
        <v>35*640×512
12μm </v>
      </c>
      <c r="H83" s="9" t="s">
        <v>417</v>
      </c>
      <c r="I83" s="9" t="s">
        <v>418</v>
      </c>
      <c r="J83" s="9">
        <v>0.9</v>
      </c>
      <c r="K83" s="9" t="s">
        <v>66</v>
      </c>
      <c r="L83" s="9" t="s">
        <v>115</v>
      </c>
      <c r="M83" s="9">
        <v>3.89</v>
      </c>
      <c r="N83" s="9" t="s">
        <v>81</v>
      </c>
      <c r="O83" s="9" t="s">
        <v>419</v>
      </c>
      <c r="P83" s="9" t="s">
        <v>32</v>
      </c>
      <c r="Q83" s="9" t="s">
        <v>420</v>
      </c>
      <c r="R83" s="9" t="s">
        <v>85</v>
      </c>
      <c r="S83" s="9" t="s">
        <v>91</v>
      </c>
      <c r="T83" s="9" t="s">
        <v>35</v>
      </c>
      <c r="U83" s="9" t="s">
        <v>35</v>
      </c>
      <c r="V83" s="9" t="s">
        <v>35</v>
      </c>
      <c r="W83" s="9" t="s">
        <v>36</v>
      </c>
    </row>
    <row r="84" ht="34.95" customHeight="1" spans="2:23">
      <c r="B84" s="8" t="s">
        <v>421</v>
      </c>
      <c r="C84" s="8" t="s">
        <v>106</v>
      </c>
      <c r="D84" s="9">
        <v>35</v>
      </c>
      <c r="E84" s="9">
        <v>1</v>
      </c>
      <c r="F84" s="9" t="s">
        <v>107</v>
      </c>
      <c r="G84" s="9" t="str">
        <f>表1[[#This Row],[焦距
f(mm)]]&amp;表1[[#This Row],[欄2]]&amp;表1[[#This Row],[芯片
Sensor]]</f>
        <v>35*640×512
12μm </v>
      </c>
      <c r="H84" s="9" t="s">
        <v>422</v>
      </c>
      <c r="I84" s="9" t="s">
        <v>423</v>
      </c>
      <c r="J84" s="9">
        <v>0.91</v>
      </c>
      <c r="K84" s="9" t="s">
        <v>66</v>
      </c>
      <c r="L84" s="9" t="s">
        <v>115</v>
      </c>
      <c r="M84" s="9">
        <v>4.89</v>
      </c>
      <c r="N84" s="9" t="s">
        <v>81</v>
      </c>
      <c r="O84" s="9" t="s">
        <v>424</v>
      </c>
      <c r="P84" s="9" t="s">
        <v>32</v>
      </c>
      <c r="Q84" s="9" t="s">
        <v>425</v>
      </c>
      <c r="R84" s="9" t="s">
        <v>85</v>
      </c>
      <c r="S84" s="9" t="s">
        <v>137</v>
      </c>
      <c r="T84" s="9" t="s">
        <v>35</v>
      </c>
      <c r="U84" s="9" t="s">
        <v>35</v>
      </c>
      <c r="V84" s="9" t="s">
        <v>35</v>
      </c>
      <c r="W84" s="9" t="s">
        <v>36</v>
      </c>
    </row>
    <row r="85" ht="34.95" customHeight="1" spans="2:23">
      <c r="B85" s="8" t="s">
        <v>426</v>
      </c>
      <c r="C85" s="8" t="s">
        <v>106</v>
      </c>
      <c r="D85" s="9">
        <v>35</v>
      </c>
      <c r="E85" s="9">
        <v>0.9</v>
      </c>
      <c r="F85" s="9" t="s">
        <v>107</v>
      </c>
      <c r="G85" s="9" t="str">
        <f>表1[[#This Row],[焦距
f(mm)]]&amp;表1[[#This Row],[欄2]]&amp;表1[[#This Row],[芯片
Sensor]]</f>
        <v>35*640×512
12μm </v>
      </c>
      <c r="H85" s="9" t="s">
        <v>427</v>
      </c>
      <c r="I85" s="27" t="s">
        <v>428</v>
      </c>
      <c r="J85" s="9">
        <v>0.93</v>
      </c>
      <c r="K85" s="9" t="s">
        <v>66</v>
      </c>
      <c r="L85" s="9" t="s">
        <v>115</v>
      </c>
      <c r="M85" s="9">
        <v>7</v>
      </c>
      <c r="N85" s="9" t="s">
        <v>429</v>
      </c>
      <c r="O85" s="9" t="s">
        <v>430</v>
      </c>
      <c r="P85" s="28" t="s">
        <v>275</v>
      </c>
      <c r="Q85" s="9" t="s">
        <v>431</v>
      </c>
      <c r="R85" s="9" t="s">
        <v>85</v>
      </c>
      <c r="S85" s="9" t="s">
        <v>91</v>
      </c>
      <c r="T85" s="9" t="s">
        <v>35</v>
      </c>
      <c r="U85" s="9" t="s">
        <v>35</v>
      </c>
      <c r="V85" s="9"/>
      <c r="W85" s="9" t="s">
        <v>36</v>
      </c>
    </row>
    <row r="86" ht="34.95" customHeight="1" spans="2:23">
      <c r="B86" s="8" t="s">
        <v>432</v>
      </c>
      <c r="C86" s="8" t="s">
        <v>133</v>
      </c>
      <c r="D86" s="9">
        <v>8.7</v>
      </c>
      <c r="E86" s="9">
        <v>1.2</v>
      </c>
      <c r="F86" s="9" t="s">
        <v>433</v>
      </c>
      <c r="G86" s="9" t="str">
        <f>表1[[#This Row],[焦距
f(mm)]]&amp;表1[[#This Row],[欄2]]&amp;表1[[#This Row],[芯片
Sensor]]</f>
        <v>8.7*1280×1024
12μm</v>
      </c>
      <c r="H86" s="9" t="s">
        <v>434</v>
      </c>
      <c r="I86" s="9" t="s">
        <v>361</v>
      </c>
      <c r="J86" s="9">
        <v>0.8</v>
      </c>
      <c r="K86" s="9" t="s">
        <v>28</v>
      </c>
      <c r="L86" s="9" t="s">
        <v>50</v>
      </c>
      <c r="M86" s="9">
        <v>9</v>
      </c>
      <c r="N86" s="9" t="s">
        <v>102</v>
      </c>
      <c r="O86" s="9" t="s">
        <v>435</v>
      </c>
      <c r="P86" s="9" t="s">
        <v>32</v>
      </c>
      <c r="Q86" s="9" t="s">
        <v>436</v>
      </c>
      <c r="R86" s="9" t="s">
        <v>85</v>
      </c>
      <c r="S86" s="9" t="s">
        <v>34</v>
      </c>
      <c r="T86" s="9" t="s">
        <v>35</v>
      </c>
      <c r="U86" s="9" t="s">
        <v>35</v>
      </c>
      <c r="V86" s="9" t="s">
        <v>35</v>
      </c>
      <c r="W86" s="9" t="s">
        <v>36</v>
      </c>
    </row>
    <row r="87" ht="34.95" customHeight="1" spans="2:23">
      <c r="B87" s="8" t="s">
        <v>437</v>
      </c>
      <c r="C87" s="8" t="s">
        <v>133</v>
      </c>
      <c r="D87" s="9">
        <v>35</v>
      </c>
      <c r="E87" s="9">
        <v>1</v>
      </c>
      <c r="F87" s="9" t="s">
        <v>107</v>
      </c>
      <c r="G87" s="9" t="str">
        <f>表1[[#This Row],[焦距
f(mm)]]&amp;表1[[#This Row],[欄2]]&amp;表1[[#This Row],[芯片
Sensor]]</f>
        <v>35*640×512
12μm </v>
      </c>
      <c r="H87" s="9" t="s">
        <v>438</v>
      </c>
      <c r="I87" s="9" t="s">
        <v>439</v>
      </c>
      <c r="J87" s="9">
        <v>0.92</v>
      </c>
      <c r="K87" s="9" t="s">
        <v>28</v>
      </c>
      <c r="L87" s="9" t="s">
        <v>440</v>
      </c>
      <c r="M87" s="9">
        <v>3.83</v>
      </c>
      <c r="N87" s="9" t="s">
        <v>81</v>
      </c>
      <c r="O87" s="9" t="s">
        <v>441</v>
      </c>
      <c r="P87" s="9" t="s">
        <v>442</v>
      </c>
      <c r="Q87" s="9" t="s">
        <v>104</v>
      </c>
      <c r="R87" s="9" t="s">
        <v>85</v>
      </c>
      <c r="S87" s="9" t="s">
        <v>91</v>
      </c>
      <c r="T87" s="9" t="s">
        <v>35</v>
      </c>
      <c r="U87" s="9" t="s">
        <v>35</v>
      </c>
      <c r="V87" s="9" t="s">
        <v>35</v>
      </c>
      <c r="W87" s="9" t="s">
        <v>36</v>
      </c>
    </row>
    <row r="88" ht="34.95" customHeight="1" spans="2:23">
      <c r="B88" s="8" t="s">
        <v>443</v>
      </c>
      <c r="C88" s="8" t="s">
        <v>133</v>
      </c>
      <c r="D88" s="9">
        <v>37.5</v>
      </c>
      <c r="E88" s="9">
        <v>1</v>
      </c>
      <c r="F88" s="9" t="s">
        <v>184</v>
      </c>
      <c r="G88" s="9" t="str">
        <f>表1[[#This Row],[焦距
f(mm)]]&amp;表1[[#This Row],[欄2]]&amp;表1[[#This Row],[芯片
Sensor]]</f>
        <v>37.5*384×288
12μm</v>
      </c>
      <c r="H88" s="9" t="s">
        <v>444</v>
      </c>
      <c r="I88" s="20">
        <v>0.003</v>
      </c>
      <c r="J88" s="9">
        <v>0.98</v>
      </c>
      <c r="K88" s="9" t="s">
        <v>445</v>
      </c>
      <c r="L88" s="9" t="s">
        <v>115</v>
      </c>
      <c r="M88" s="9">
        <v>8.02</v>
      </c>
      <c r="N88" s="9" t="s">
        <v>81</v>
      </c>
      <c r="O88" s="9" t="s">
        <v>446</v>
      </c>
      <c r="P88" s="9" t="s">
        <v>214</v>
      </c>
      <c r="R88" s="9" t="s">
        <v>85</v>
      </c>
      <c r="S88" s="9" t="s">
        <v>91</v>
      </c>
      <c r="T88" s="9" t="s">
        <v>35</v>
      </c>
      <c r="U88" s="9" t="s">
        <v>35</v>
      </c>
      <c r="V88" s="9"/>
      <c r="W88" s="9" t="s">
        <v>36</v>
      </c>
    </row>
    <row r="89" s="5" customFormat="1" ht="34.95" customHeight="1" spans="1:23">
      <c r="A89" s="26"/>
      <c r="B89" s="8" t="s">
        <v>447</v>
      </c>
      <c r="C89" s="8" t="s">
        <v>133</v>
      </c>
      <c r="D89" s="9">
        <v>50</v>
      </c>
      <c r="E89" s="9">
        <v>1.1</v>
      </c>
      <c r="F89" s="9" t="s">
        <v>47</v>
      </c>
      <c r="G89" s="9" t="str">
        <f>表1[[#This Row],[焦距
f(mm)]]&amp;表1[[#This Row],[欄2]]&amp;表1[[#This Row],[芯片
Sensor]]</f>
        <v>50*384×288
17μm</v>
      </c>
      <c r="H89" s="9" t="s">
        <v>448</v>
      </c>
      <c r="I89" s="9" t="s">
        <v>88</v>
      </c>
      <c r="J89" s="9">
        <v>0.98</v>
      </c>
      <c r="K89" s="9" t="s">
        <v>28</v>
      </c>
      <c r="L89" s="9" t="s">
        <v>80</v>
      </c>
      <c r="M89" s="9">
        <v>0.36</v>
      </c>
      <c r="N89" s="9" t="s">
        <v>81</v>
      </c>
      <c r="O89" s="9" t="s">
        <v>449</v>
      </c>
      <c r="P89" s="9" t="s">
        <v>83</v>
      </c>
      <c r="Q89" s="9" t="s">
        <v>450</v>
      </c>
      <c r="R89" s="9" t="s">
        <v>45</v>
      </c>
      <c r="S89" s="9" t="s">
        <v>91</v>
      </c>
      <c r="T89" s="9" t="s">
        <v>35</v>
      </c>
      <c r="U89" s="9" t="s">
        <v>35</v>
      </c>
      <c r="V89" s="9" t="s">
        <v>35</v>
      </c>
      <c r="W89" s="9" t="s">
        <v>36</v>
      </c>
    </row>
    <row r="90" ht="34.95" customHeight="1" spans="2:23">
      <c r="B90" s="8" t="s">
        <v>451</v>
      </c>
      <c r="C90" s="8" t="s">
        <v>133</v>
      </c>
      <c r="D90" s="9">
        <v>50</v>
      </c>
      <c r="E90" s="9">
        <v>1.2</v>
      </c>
      <c r="F90" s="9" t="s">
        <v>77</v>
      </c>
      <c r="G90" s="9" t="str">
        <f>表1[[#This Row],[焦距
f(mm)]]&amp;表1[[#This Row],[欄2]]&amp;表1[[#This Row],[芯片
Sensor]]</f>
        <v>50*640×512
17μm </v>
      </c>
      <c r="H90" s="9" t="s">
        <v>452</v>
      </c>
      <c r="I90" s="9" t="s">
        <v>453</v>
      </c>
      <c r="J90" s="9">
        <v>0.92</v>
      </c>
      <c r="K90" s="9" t="s">
        <v>66</v>
      </c>
      <c r="L90" s="9" t="s">
        <v>115</v>
      </c>
      <c r="M90" s="9">
        <v>8</v>
      </c>
      <c r="N90" s="9" t="s">
        <v>68</v>
      </c>
      <c r="O90" s="9" t="s">
        <v>454</v>
      </c>
      <c r="P90" s="9" t="s">
        <v>455</v>
      </c>
      <c r="Q90" s="9" t="s">
        <v>456</v>
      </c>
      <c r="R90" s="9" t="s">
        <v>85</v>
      </c>
      <c r="S90" s="9" t="s">
        <v>91</v>
      </c>
      <c r="T90" s="9" t="s">
        <v>35</v>
      </c>
      <c r="U90" s="9" t="s">
        <v>35</v>
      </c>
      <c r="V90" s="9"/>
      <c r="W90" s="9" t="s">
        <v>36</v>
      </c>
    </row>
    <row r="91" ht="34.95" customHeight="1" spans="2:23">
      <c r="B91" s="8" t="s">
        <v>457</v>
      </c>
      <c r="C91" s="8" t="s">
        <v>133</v>
      </c>
      <c r="D91" s="9">
        <v>3.7</v>
      </c>
      <c r="E91" s="9">
        <v>1.2</v>
      </c>
      <c r="F91" s="9" t="s">
        <v>184</v>
      </c>
      <c r="G91" s="9" t="str">
        <f>表1[[#This Row],[焦距
f(mm)]]&amp;表1[[#This Row],[欄2]]&amp;表1[[#This Row],[芯片
Sensor]]</f>
        <v>3.7*384×288
12μm</v>
      </c>
      <c r="H91" s="9" t="s">
        <v>458</v>
      </c>
      <c r="I91" s="9" t="s">
        <v>459</v>
      </c>
      <c r="J91" s="9">
        <v>0.9</v>
      </c>
      <c r="K91" s="9" t="s">
        <v>28</v>
      </c>
      <c r="L91" s="9" t="s">
        <v>95</v>
      </c>
      <c r="M91" s="9">
        <v>6.1</v>
      </c>
      <c r="N91" s="9" t="s">
        <v>200</v>
      </c>
      <c r="O91" s="9" t="s">
        <v>319</v>
      </c>
      <c r="P91" s="9" t="s">
        <v>32</v>
      </c>
      <c r="Q91" s="9" t="s">
        <v>33</v>
      </c>
      <c r="R91" s="9" t="s">
        <v>85</v>
      </c>
      <c r="S91" s="9" t="s">
        <v>34</v>
      </c>
      <c r="T91" s="9" t="s">
        <v>35</v>
      </c>
      <c r="U91" s="9" t="s">
        <v>35</v>
      </c>
      <c r="V91" s="9" t="s">
        <v>35</v>
      </c>
      <c r="W91" s="9" t="s">
        <v>36</v>
      </c>
    </row>
    <row r="92" ht="34.95" customHeight="1" spans="2:23">
      <c r="B92" s="8" t="s">
        <v>460</v>
      </c>
      <c r="C92" s="8" t="s">
        <v>133</v>
      </c>
      <c r="D92" s="9">
        <v>43</v>
      </c>
      <c r="E92" s="9">
        <v>1</v>
      </c>
      <c r="F92" s="9" t="s">
        <v>107</v>
      </c>
      <c r="G92" s="9" t="str">
        <f>表1[[#This Row],[焦距
f(mm)]]&amp;表1[[#This Row],[欄2]]&amp;表1[[#This Row],[芯片
Sensor]]</f>
        <v>43*640×512
12μm </v>
      </c>
      <c r="H92" s="9" t="s">
        <v>461</v>
      </c>
      <c r="I92" s="9" t="s">
        <v>462</v>
      </c>
      <c r="J92" s="9">
        <v>0.94</v>
      </c>
      <c r="K92" s="9" t="s">
        <v>28</v>
      </c>
      <c r="L92" s="9" t="s">
        <v>80</v>
      </c>
      <c r="M92" s="9">
        <v>9.285</v>
      </c>
      <c r="N92" s="9" t="s">
        <v>463</v>
      </c>
      <c r="O92" s="9" t="s">
        <v>464</v>
      </c>
      <c r="P92" s="9" t="s">
        <v>83</v>
      </c>
      <c r="Q92" s="9" t="s">
        <v>465</v>
      </c>
      <c r="R92" s="9" t="s">
        <v>85</v>
      </c>
      <c r="S92" s="9" t="s">
        <v>91</v>
      </c>
      <c r="T92" s="9" t="s">
        <v>35</v>
      </c>
      <c r="U92" s="9" t="s">
        <v>35</v>
      </c>
      <c r="V92" s="9" t="s">
        <v>35</v>
      </c>
      <c r="W92" s="9" t="s">
        <v>36</v>
      </c>
    </row>
    <row r="93" ht="34.95" customHeight="1" spans="2:23">
      <c r="B93" s="8" t="s">
        <v>466</v>
      </c>
      <c r="C93" s="8" t="s">
        <v>133</v>
      </c>
      <c r="D93" s="9">
        <v>55</v>
      </c>
      <c r="E93" s="9">
        <v>1</v>
      </c>
      <c r="F93" s="9" t="s">
        <v>467</v>
      </c>
      <c r="G93" s="9" t="str">
        <f>表1[[#This Row],[焦距
f(mm)]]&amp;表1[[#This Row],[欄2]]&amp;表1[[#This Row],[芯片
Sensor]]</f>
        <v>55*1920×1080
8μm</v>
      </c>
      <c r="H93" s="9" t="s">
        <v>468</v>
      </c>
      <c r="I93" s="9" t="s">
        <v>130</v>
      </c>
      <c r="J93" s="9">
        <v>0.99</v>
      </c>
      <c r="K93" s="9" t="s">
        <v>28</v>
      </c>
      <c r="L93" s="9" t="s">
        <v>386</v>
      </c>
      <c r="M93" s="9">
        <v>9</v>
      </c>
      <c r="N93" s="9" t="s">
        <v>340</v>
      </c>
      <c r="O93" s="9" t="s">
        <v>469</v>
      </c>
      <c r="P93" s="9" t="s">
        <v>32</v>
      </c>
      <c r="Q93" s="9" t="s">
        <v>470</v>
      </c>
      <c r="R93" s="9" t="s">
        <v>85</v>
      </c>
      <c r="S93" s="9" t="s">
        <v>34</v>
      </c>
      <c r="T93" s="9" t="s">
        <v>35</v>
      </c>
      <c r="U93" s="9" t="s">
        <v>35</v>
      </c>
      <c r="V93" s="9" t="s">
        <v>35</v>
      </c>
      <c r="W93" s="9" t="s">
        <v>36</v>
      </c>
    </row>
    <row r="94" ht="34.95" customHeight="1" spans="2:23">
      <c r="B94" s="8" t="s">
        <v>471</v>
      </c>
      <c r="C94" s="8" t="s">
        <v>133</v>
      </c>
      <c r="D94" s="9">
        <v>13</v>
      </c>
      <c r="E94" s="9">
        <v>1</v>
      </c>
      <c r="F94" s="9" t="s">
        <v>47</v>
      </c>
      <c r="G94" s="9" t="str">
        <f>表1[[#This Row],[焦距
f(mm)]]&amp;表1[[#This Row],[欄2]]&amp;表1[[#This Row],[芯片
Sensor]]</f>
        <v>13*384×288
17μm</v>
      </c>
      <c r="H94" s="9" t="s">
        <v>472</v>
      </c>
      <c r="I94" s="9" t="s">
        <v>473</v>
      </c>
      <c r="J94" s="9">
        <v>0.95</v>
      </c>
      <c r="K94" s="9" t="s">
        <v>28</v>
      </c>
      <c r="L94" s="9" t="s">
        <v>50</v>
      </c>
      <c r="M94" s="9">
        <v>7.5</v>
      </c>
      <c r="N94" s="9" t="s">
        <v>474</v>
      </c>
      <c r="O94" s="9" t="s">
        <v>475</v>
      </c>
      <c r="P94" s="9" t="s">
        <v>32</v>
      </c>
      <c r="Q94" s="9" t="s">
        <v>476</v>
      </c>
      <c r="R94" s="9" t="s">
        <v>85</v>
      </c>
      <c r="S94" s="9" t="s">
        <v>34</v>
      </c>
      <c r="T94" s="9" t="s">
        <v>35</v>
      </c>
      <c r="U94" s="9" t="s">
        <v>35</v>
      </c>
      <c r="V94" s="9" t="s">
        <v>35</v>
      </c>
      <c r="W94" s="9" t="s">
        <v>36</v>
      </c>
    </row>
    <row r="95" ht="34.95" customHeight="1" spans="2:23">
      <c r="B95" s="8" t="s">
        <v>477</v>
      </c>
      <c r="C95" s="8" t="s">
        <v>133</v>
      </c>
      <c r="D95" s="9">
        <v>19</v>
      </c>
      <c r="E95" s="9">
        <v>1</v>
      </c>
      <c r="F95" s="9" t="s">
        <v>184</v>
      </c>
      <c r="G95" s="9" t="str">
        <f>表1[[#This Row],[焦距
f(mm)]]&amp;表1[[#This Row],[欄2]]&amp;表1[[#This Row],[芯片
Sensor]]</f>
        <v>19*384×288
12μm</v>
      </c>
      <c r="H95" s="9" t="s">
        <v>478</v>
      </c>
      <c r="I95" s="20">
        <v>0.0043</v>
      </c>
      <c r="J95" s="9">
        <v>0.94</v>
      </c>
      <c r="K95" s="9" t="s">
        <v>66</v>
      </c>
      <c r="L95" s="9" t="s">
        <v>50</v>
      </c>
      <c r="M95" s="9">
        <v>5.425</v>
      </c>
      <c r="N95" s="9" t="s">
        <v>81</v>
      </c>
      <c r="O95" s="9" t="s">
        <v>479</v>
      </c>
      <c r="P95" s="28" t="s">
        <v>254</v>
      </c>
      <c r="Q95" s="9" t="s">
        <v>304</v>
      </c>
      <c r="R95" s="9" t="s">
        <v>85</v>
      </c>
      <c r="S95" s="9" t="s">
        <v>137</v>
      </c>
      <c r="T95" s="9" t="s">
        <v>35</v>
      </c>
      <c r="U95" s="9" t="s">
        <v>35</v>
      </c>
      <c r="V95" s="9"/>
      <c r="W95" s="9" t="s">
        <v>36</v>
      </c>
    </row>
    <row r="96" ht="34.95" customHeight="1" spans="2:23">
      <c r="B96" s="8" t="s">
        <v>480</v>
      </c>
      <c r="C96" s="8" t="s">
        <v>133</v>
      </c>
      <c r="D96" s="9">
        <v>35</v>
      </c>
      <c r="E96" s="9">
        <v>1</v>
      </c>
      <c r="F96" s="9" t="s">
        <v>184</v>
      </c>
      <c r="G96" s="9" t="str">
        <f>表1[[#This Row],[焦距
f(mm)]]&amp;表1[[#This Row],[欄2]]&amp;表1[[#This Row],[芯片
Sensor]]</f>
        <v>35*384×288
12μm</v>
      </c>
      <c r="H96" s="9" t="s">
        <v>481</v>
      </c>
      <c r="I96" s="9" t="s">
        <v>385</v>
      </c>
      <c r="J96" s="9">
        <v>0.96</v>
      </c>
      <c r="K96" s="9" t="s">
        <v>66</v>
      </c>
      <c r="L96" s="9" t="s">
        <v>41</v>
      </c>
      <c r="M96" s="9">
        <v>4.22</v>
      </c>
      <c r="N96" s="9" t="s">
        <v>81</v>
      </c>
      <c r="O96" s="9" t="s">
        <v>482</v>
      </c>
      <c r="P96" s="9" t="s">
        <v>83</v>
      </c>
      <c r="Q96" s="9" t="s">
        <v>164</v>
      </c>
      <c r="R96" s="9" t="s">
        <v>85</v>
      </c>
      <c r="S96" s="9" t="s">
        <v>91</v>
      </c>
      <c r="T96" s="9" t="s">
        <v>35</v>
      </c>
      <c r="U96" s="9" t="s">
        <v>35</v>
      </c>
      <c r="V96" s="9" t="s">
        <v>35</v>
      </c>
      <c r="W96" s="9" t="s">
        <v>36</v>
      </c>
    </row>
    <row r="97" ht="34.95" customHeight="1" spans="2:23">
      <c r="B97" s="8" t="s">
        <v>483</v>
      </c>
      <c r="C97" s="8" t="s">
        <v>133</v>
      </c>
      <c r="D97" s="9">
        <v>7.6</v>
      </c>
      <c r="E97" s="9">
        <v>1</v>
      </c>
      <c r="F97" s="9" t="s">
        <v>484</v>
      </c>
      <c r="G97" s="9" t="str">
        <f>表1[[#This Row],[焦距
f(mm)]]&amp;表1[[#This Row],[欄2]]&amp;表1[[#This Row],[芯片
Sensor]]</f>
        <v>7.6*640×512
10μm </v>
      </c>
      <c r="H97" s="9" t="s">
        <v>485</v>
      </c>
      <c r="I97" s="9" t="s">
        <v>94</v>
      </c>
      <c r="J97" s="9">
        <v>0.8</v>
      </c>
      <c r="K97" s="9" t="s">
        <v>28</v>
      </c>
      <c r="L97" s="9" t="s">
        <v>67</v>
      </c>
      <c r="M97" s="9">
        <v>4.375</v>
      </c>
      <c r="N97" s="9" t="s">
        <v>81</v>
      </c>
      <c r="O97" s="9" t="s">
        <v>486</v>
      </c>
      <c r="P97" s="9" t="s">
        <v>32</v>
      </c>
      <c r="Q97" s="9" t="s">
        <v>487</v>
      </c>
      <c r="R97" s="9" t="s">
        <v>85</v>
      </c>
      <c r="S97" s="9" t="s">
        <v>137</v>
      </c>
      <c r="T97" s="9" t="s">
        <v>35</v>
      </c>
      <c r="U97" s="9" t="s">
        <v>35</v>
      </c>
      <c r="V97" s="9" t="s">
        <v>35</v>
      </c>
      <c r="W97" s="9" t="s">
        <v>36</v>
      </c>
    </row>
    <row r="98" ht="34.95" customHeight="1" spans="2:23">
      <c r="B98" s="8" t="s">
        <v>488</v>
      </c>
      <c r="C98" s="8" t="s">
        <v>133</v>
      </c>
      <c r="D98" s="9">
        <v>9</v>
      </c>
      <c r="E98" s="9">
        <v>1</v>
      </c>
      <c r="F98" s="9" t="s">
        <v>484</v>
      </c>
      <c r="G98" s="9" t="str">
        <f>表1[[#This Row],[焦距
f(mm)]]&amp;表1[[#This Row],[欄2]]&amp;表1[[#This Row],[芯片
Sensor]]</f>
        <v>9*640×512
10μm </v>
      </c>
      <c r="H98" s="9" t="s">
        <v>489</v>
      </c>
      <c r="I98" s="9" t="s">
        <v>490</v>
      </c>
      <c r="J98" s="9">
        <v>0.84</v>
      </c>
      <c r="K98" s="9" t="s">
        <v>66</v>
      </c>
      <c r="L98" s="9" t="s">
        <v>50</v>
      </c>
      <c r="M98" s="9">
        <v>4.37</v>
      </c>
      <c r="N98" s="9" t="s">
        <v>81</v>
      </c>
      <c r="O98" s="9" t="s">
        <v>491</v>
      </c>
      <c r="P98" s="9" t="s">
        <v>32</v>
      </c>
      <c r="Q98" s="9" t="s">
        <v>492</v>
      </c>
      <c r="R98" s="9" t="s">
        <v>85</v>
      </c>
      <c r="S98" s="9" t="s">
        <v>137</v>
      </c>
      <c r="T98" s="9" t="s">
        <v>35</v>
      </c>
      <c r="U98" s="9" t="s">
        <v>35</v>
      </c>
      <c r="V98" s="9" t="s">
        <v>35</v>
      </c>
      <c r="W98" s="9" t="s">
        <v>36</v>
      </c>
    </row>
    <row r="99" ht="34.95" customHeight="1" spans="2:23">
      <c r="B99" s="8" t="s">
        <v>493</v>
      </c>
      <c r="C99" s="8" t="s">
        <v>106</v>
      </c>
      <c r="D99" s="9">
        <v>45</v>
      </c>
      <c r="E99" s="9">
        <v>1.2</v>
      </c>
      <c r="F99" s="9" t="s">
        <v>107</v>
      </c>
      <c r="G99" s="9" t="str">
        <f>表1[[#This Row],[焦距
f(mm)]]&amp;表1[[#This Row],[欄2]]&amp;表1[[#This Row],[芯片
Sensor]]</f>
        <v>45*640×512
12μm </v>
      </c>
      <c r="H99" s="9" t="s">
        <v>494</v>
      </c>
      <c r="I99" s="9" t="s">
        <v>495</v>
      </c>
      <c r="J99" s="9">
        <v>0.87</v>
      </c>
      <c r="K99" s="9" t="s">
        <v>28</v>
      </c>
      <c r="L99" s="9" t="s">
        <v>80</v>
      </c>
      <c r="M99" s="9">
        <v>8</v>
      </c>
      <c r="N99" s="9" t="s">
        <v>496</v>
      </c>
      <c r="O99" s="9" t="s">
        <v>497</v>
      </c>
      <c r="P99" s="9" t="s">
        <v>498</v>
      </c>
      <c r="Q99" s="9" t="s">
        <v>499</v>
      </c>
      <c r="R99" s="9" t="s">
        <v>85</v>
      </c>
      <c r="S99" s="9" t="s">
        <v>91</v>
      </c>
      <c r="T99" s="9" t="s">
        <v>35</v>
      </c>
      <c r="U99" s="9" t="s">
        <v>35</v>
      </c>
      <c r="V99" s="9" t="s">
        <v>35</v>
      </c>
      <c r="W99" s="9" t="s">
        <v>36</v>
      </c>
    </row>
    <row r="100" ht="34.95" customHeight="1" spans="2:23">
      <c r="B100" s="8" t="s">
        <v>500</v>
      </c>
      <c r="C100" s="8" t="s">
        <v>125</v>
      </c>
      <c r="D100" s="9">
        <v>50</v>
      </c>
      <c r="E100" s="9">
        <v>1</v>
      </c>
      <c r="F100" s="9" t="s">
        <v>107</v>
      </c>
      <c r="G100" s="9" t="str">
        <f>表1[[#This Row],[焦距
f(mm)]]&amp;表1[[#This Row],[欄2]]&amp;表1[[#This Row],[芯片
Sensor]]</f>
        <v>50*640×512
12μm </v>
      </c>
      <c r="H100" s="9" t="s">
        <v>501</v>
      </c>
      <c r="I100" s="9" t="s">
        <v>502</v>
      </c>
      <c r="J100" s="9">
        <v>0.95</v>
      </c>
      <c r="K100" s="9" t="s">
        <v>66</v>
      </c>
      <c r="L100" s="9" t="s">
        <v>80</v>
      </c>
      <c r="M100" s="9">
        <v>3.89</v>
      </c>
      <c r="N100" s="9" t="s">
        <v>81</v>
      </c>
      <c r="O100" s="9" t="s">
        <v>503</v>
      </c>
      <c r="P100" s="9" t="s">
        <v>83</v>
      </c>
      <c r="Q100" s="9" t="s">
        <v>504</v>
      </c>
      <c r="R100" s="9" t="s">
        <v>85</v>
      </c>
      <c r="S100" s="9" t="s">
        <v>91</v>
      </c>
      <c r="T100" s="9" t="s">
        <v>35</v>
      </c>
      <c r="U100" s="9" t="s">
        <v>35</v>
      </c>
      <c r="V100" s="9" t="s">
        <v>35</v>
      </c>
      <c r="W100" s="9" t="s">
        <v>36</v>
      </c>
    </row>
    <row r="101" ht="34.95" customHeight="1" spans="2:23">
      <c r="B101" s="8" t="s">
        <v>505</v>
      </c>
      <c r="C101" s="8" t="s">
        <v>106</v>
      </c>
      <c r="D101" s="9">
        <v>50</v>
      </c>
      <c r="E101" s="9">
        <v>1</v>
      </c>
      <c r="F101" s="9" t="s">
        <v>107</v>
      </c>
      <c r="G101" s="9" t="str">
        <f>表1[[#This Row],[焦距
f(mm)]]&amp;表1[[#This Row],[欄2]]&amp;表1[[#This Row],[芯片
Sensor]]</f>
        <v>50*640×512
12μm </v>
      </c>
      <c r="H101" s="9" t="s">
        <v>506</v>
      </c>
      <c r="I101" s="9" t="s">
        <v>385</v>
      </c>
      <c r="J101" s="9">
        <v>0.97</v>
      </c>
      <c r="K101" s="9" t="s">
        <v>66</v>
      </c>
      <c r="L101" s="9" t="s">
        <v>80</v>
      </c>
      <c r="M101" s="9">
        <v>3.89</v>
      </c>
      <c r="N101" s="9" t="s">
        <v>81</v>
      </c>
      <c r="O101" s="9" t="s">
        <v>507</v>
      </c>
      <c r="P101" s="9" t="s">
        <v>83</v>
      </c>
      <c r="Q101" s="9" t="s">
        <v>508</v>
      </c>
      <c r="R101" s="9" t="s">
        <v>85</v>
      </c>
      <c r="S101" s="9" t="s">
        <v>91</v>
      </c>
      <c r="T101" s="9" t="s">
        <v>35</v>
      </c>
      <c r="U101" s="9" t="s">
        <v>35</v>
      </c>
      <c r="V101" s="9" t="s">
        <v>35</v>
      </c>
      <c r="W101" s="9" t="s">
        <v>36</v>
      </c>
    </row>
    <row r="102" ht="34.95" customHeight="1" spans="2:23">
      <c r="B102" s="8" t="s">
        <v>509</v>
      </c>
      <c r="C102" s="8" t="s">
        <v>106</v>
      </c>
      <c r="D102" s="9">
        <v>50</v>
      </c>
      <c r="E102" s="9">
        <v>1.1</v>
      </c>
      <c r="F102" s="9" t="s">
        <v>107</v>
      </c>
      <c r="G102" s="9" t="str">
        <f>表1[[#This Row],[焦距
f(mm)]]&amp;表1[[#This Row],[欄2]]&amp;表1[[#This Row],[芯片
Sensor]]</f>
        <v>50*640×512
12μm </v>
      </c>
      <c r="H102" s="9" t="s">
        <v>510</v>
      </c>
      <c r="I102" s="9" t="s">
        <v>114</v>
      </c>
      <c r="J102" s="9">
        <v>0.92</v>
      </c>
      <c r="K102" s="9" t="s">
        <v>28</v>
      </c>
      <c r="L102" s="9" t="s">
        <v>80</v>
      </c>
      <c r="M102" s="9">
        <v>9</v>
      </c>
      <c r="N102" s="9" t="s">
        <v>511</v>
      </c>
      <c r="O102" s="9" t="s">
        <v>512</v>
      </c>
      <c r="P102" s="9" t="s">
        <v>83</v>
      </c>
      <c r="Q102" s="9" t="s">
        <v>465</v>
      </c>
      <c r="R102" s="9" t="s">
        <v>85</v>
      </c>
      <c r="S102" s="9" t="s">
        <v>34</v>
      </c>
      <c r="T102" s="9" t="s">
        <v>35</v>
      </c>
      <c r="U102" s="9" t="s">
        <v>35</v>
      </c>
      <c r="V102" s="9" t="s">
        <v>35</v>
      </c>
      <c r="W102" s="9" t="s">
        <v>36</v>
      </c>
    </row>
    <row r="103" ht="34.95" customHeight="1" spans="2:23">
      <c r="B103" s="8" t="s">
        <v>513</v>
      </c>
      <c r="C103" s="8" t="s">
        <v>133</v>
      </c>
      <c r="D103" s="9">
        <v>50</v>
      </c>
      <c r="E103" s="9">
        <v>1.1</v>
      </c>
      <c r="F103" s="9" t="s">
        <v>107</v>
      </c>
      <c r="G103" s="9" t="str">
        <f>表1[[#This Row],[焦距
f(mm)]]&amp;表1[[#This Row],[欄2]]&amp;表1[[#This Row],[芯片
Sensor]]</f>
        <v>50*640×512
12μm </v>
      </c>
      <c r="H103" s="9" t="s">
        <v>514</v>
      </c>
      <c r="I103" s="9" t="s">
        <v>114</v>
      </c>
      <c r="J103" s="9">
        <v>0.9</v>
      </c>
      <c r="K103" s="9" t="s">
        <v>28</v>
      </c>
      <c r="L103" s="9" t="s">
        <v>80</v>
      </c>
      <c r="M103" s="9">
        <v>9</v>
      </c>
      <c r="N103" s="9" t="s">
        <v>511</v>
      </c>
      <c r="O103" s="9" t="s">
        <v>512</v>
      </c>
      <c r="P103" s="9" t="s">
        <v>83</v>
      </c>
      <c r="Q103" s="9" t="s">
        <v>465</v>
      </c>
      <c r="R103" s="9" t="s">
        <v>85</v>
      </c>
      <c r="S103" s="9" t="s">
        <v>34</v>
      </c>
      <c r="T103" s="9" t="s">
        <v>35</v>
      </c>
      <c r="U103" s="9" t="s">
        <v>35</v>
      </c>
      <c r="V103" s="9" t="s">
        <v>35</v>
      </c>
      <c r="W103" s="9" t="s">
        <v>36</v>
      </c>
    </row>
    <row r="104" ht="34.95" customHeight="1" spans="2:23">
      <c r="B104" s="8" t="s">
        <v>515</v>
      </c>
      <c r="C104" s="8" t="s">
        <v>133</v>
      </c>
      <c r="D104" s="9">
        <v>50</v>
      </c>
      <c r="E104" s="9">
        <v>1.1</v>
      </c>
      <c r="F104" s="9" t="s">
        <v>107</v>
      </c>
      <c r="G104" s="9" t="str">
        <f>表1[[#This Row],[焦距
f(mm)]]&amp;表1[[#This Row],[欄2]]&amp;表1[[#This Row],[芯片
Sensor]]</f>
        <v>50*640×512
12μm </v>
      </c>
      <c r="H104" s="9" t="s">
        <v>516</v>
      </c>
      <c r="I104" s="9" t="s">
        <v>462</v>
      </c>
      <c r="J104" s="9">
        <v>0.95</v>
      </c>
      <c r="K104" s="9" t="s">
        <v>66</v>
      </c>
      <c r="L104" s="9" t="s">
        <v>80</v>
      </c>
      <c r="M104" s="9">
        <v>7.02</v>
      </c>
      <c r="N104" s="9" t="s">
        <v>81</v>
      </c>
      <c r="O104" s="9" t="s">
        <v>517</v>
      </c>
      <c r="P104" s="9" t="s">
        <v>518</v>
      </c>
      <c r="Q104" s="9" t="s">
        <v>450</v>
      </c>
      <c r="R104" s="9" t="s">
        <v>85</v>
      </c>
      <c r="S104" s="9" t="s">
        <v>91</v>
      </c>
      <c r="T104" s="9" t="s">
        <v>35</v>
      </c>
      <c r="U104" s="9" t="s">
        <v>35</v>
      </c>
      <c r="V104" s="9" t="s">
        <v>35</v>
      </c>
      <c r="W104" s="9" t="s">
        <v>36</v>
      </c>
    </row>
    <row r="105" ht="34.95" customHeight="1" spans="2:23">
      <c r="B105" s="8" t="s">
        <v>519</v>
      </c>
      <c r="C105" s="8" t="s">
        <v>133</v>
      </c>
      <c r="D105" s="9">
        <v>10.7</v>
      </c>
      <c r="E105" s="9">
        <v>1</v>
      </c>
      <c r="F105" s="9" t="s">
        <v>520</v>
      </c>
      <c r="G105" s="9" t="str">
        <f>表1[[#This Row],[焦距
f(mm)]]&amp;表1[[#This Row],[欄2]]&amp;表1[[#This Row],[芯片
Sensor]]</f>
        <v>10.7*1920×1080
8μm </v>
      </c>
      <c r="H105" s="9" t="s">
        <v>521</v>
      </c>
      <c r="I105" s="9" t="s">
        <v>522</v>
      </c>
      <c r="J105" s="9">
        <v>0.85</v>
      </c>
      <c r="K105" s="9" t="s">
        <v>28</v>
      </c>
      <c r="L105" s="9" t="s">
        <v>50</v>
      </c>
      <c r="M105" s="9">
        <v>9</v>
      </c>
      <c r="N105" s="9" t="s">
        <v>102</v>
      </c>
      <c r="O105" s="9" t="s">
        <v>523</v>
      </c>
      <c r="P105" s="9" t="s">
        <v>32</v>
      </c>
      <c r="Q105" s="9" t="s">
        <v>524</v>
      </c>
      <c r="R105" s="9" t="s">
        <v>85</v>
      </c>
      <c r="S105" s="9" t="s">
        <v>91</v>
      </c>
      <c r="T105" s="9" t="s">
        <v>35</v>
      </c>
      <c r="U105" s="9" t="s">
        <v>35</v>
      </c>
      <c r="V105" s="9" t="s">
        <v>35</v>
      </c>
      <c r="W105" s="9" t="s">
        <v>36</v>
      </c>
    </row>
    <row r="106" ht="34.95" customHeight="1" spans="2:23">
      <c r="B106" s="8" t="s">
        <v>525</v>
      </c>
      <c r="C106" s="8" t="s">
        <v>133</v>
      </c>
      <c r="D106" s="9">
        <v>10</v>
      </c>
      <c r="E106" s="9">
        <v>1</v>
      </c>
      <c r="F106" s="9" t="s">
        <v>47</v>
      </c>
      <c r="G106" s="9" t="str">
        <f>表1[[#This Row],[焦距
f(mm)]]&amp;表1[[#This Row],[欄2]]&amp;表1[[#This Row],[芯片
Sensor]]</f>
        <v>10*384×288
17μm</v>
      </c>
      <c r="H106" s="9" t="s">
        <v>284</v>
      </c>
      <c r="I106" s="9" t="s">
        <v>285</v>
      </c>
      <c r="J106" s="9">
        <v>0.81</v>
      </c>
      <c r="K106" s="9" t="s">
        <v>28</v>
      </c>
      <c r="L106" s="9" t="s">
        <v>50</v>
      </c>
      <c r="M106" s="9">
        <v>4.5</v>
      </c>
      <c r="N106" s="9" t="s">
        <v>51</v>
      </c>
      <c r="O106" s="9" t="s">
        <v>286</v>
      </c>
      <c r="P106" s="9" t="s">
        <v>32</v>
      </c>
      <c r="Q106" s="9" t="s">
        <v>287</v>
      </c>
      <c r="R106" s="9" t="s">
        <v>85</v>
      </c>
      <c r="S106" s="9" t="s">
        <v>71</v>
      </c>
      <c r="T106" s="9" t="s">
        <v>35</v>
      </c>
      <c r="U106" s="9" t="s">
        <v>35</v>
      </c>
      <c r="V106" s="9" t="s">
        <v>35</v>
      </c>
      <c r="W106" s="9" t="s">
        <v>36</v>
      </c>
    </row>
    <row r="107" ht="34.95" customHeight="1" spans="2:23">
      <c r="B107" s="8" t="s">
        <v>526</v>
      </c>
      <c r="C107" s="8" t="s">
        <v>133</v>
      </c>
      <c r="D107" s="9" t="s">
        <v>527</v>
      </c>
      <c r="E107" s="9">
        <v>1.2</v>
      </c>
      <c r="F107" s="9" t="s">
        <v>107</v>
      </c>
      <c r="G107" s="9" t="str">
        <f>表1[[#This Row],[焦距
f(mm)]]&amp;表1[[#This Row],[欄2]]&amp;表1[[#This Row],[芯片
Sensor]]</f>
        <v>33(微距Macro)*640×512
12μm </v>
      </c>
      <c r="H107" s="9" t="s">
        <v>528</v>
      </c>
      <c r="I107" s="9" t="s">
        <v>529</v>
      </c>
      <c r="J107" s="9">
        <v>0.84</v>
      </c>
      <c r="K107" s="9" t="s">
        <v>28</v>
      </c>
      <c r="L107" s="9" t="s">
        <v>530</v>
      </c>
      <c r="M107" s="9">
        <v>9</v>
      </c>
      <c r="N107" s="9" t="s">
        <v>531</v>
      </c>
      <c r="O107" s="9" t="s">
        <v>532</v>
      </c>
      <c r="P107" s="9" t="s">
        <v>275</v>
      </c>
      <c r="Q107" s="9" t="s">
        <v>33</v>
      </c>
      <c r="R107" s="9" t="s">
        <v>85</v>
      </c>
      <c r="S107" s="9" t="s">
        <v>71</v>
      </c>
      <c r="T107" s="9" t="s">
        <v>35</v>
      </c>
      <c r="U107" s="9" t="s">
        <v>35</v>
      </c>
      <c r="V107" s="9" t="s">
        <v>35</v>
      </c>
      <c r="W107" s="9" t="s">
        <v>36</v>
      </c>
    </row>
    <row r="108" s="6" customFormat="1" ht="34.95" customHeight="1" spans="1:23">
      <c r="A108" s="7"/>
      <c r="B108" s="8" t="s">
        <v>533</v>
      </c>
      <c r="C108" s="8" t="s">
        <v>133</v>
      </c>
      <c r="D108" s="9">
        <v>40</v>
      </c>
      <c r="E108" s="9">
        <v>1</v>
      </c>
      <c r="F108" s="9" t="s">
        <v>77</v>
      </c>
      <c r="G108" s="9" t="str">
        <f>表1[[#This Row],[焦距
f(mm)]]&amp;表1[[#This Row],[欄2]]&amp;表1[[#This Row],[芯片
Sensor]]</f>
        <v>40*640×512
17μm </v>
      </c>
      <c r="H108" s="9" t="s">
        <v>534</v>
      </c>
      <c r="I108" s="9" t="s">
        <v>535</v>
      </c>
      <c r="J108" s="9">
        <v>0.95</v>
      </c>
      <c r="K108" s="9" t="s">
        <v>28</v>
      </c>
      <c r="L108" s="9" t="s">
        <v>386</v>
      </c>
      <c r="M108" s="9">
        <v>8.7</v>
      </c>
      <c r="N108" s="9" t="s">
        <v>536</v>
      </c>
      <c r="O108" s="9" t="s">
        <v>537</v>
      </c>
      <c r="P108" s="9" t="s">
        <v>32</v>
      </c>
      <c r="Q108" s="9" t="s">
        <v>538</v>
      </c>
      <c r="R108" s="9" t="s">
        <v>85</v>
      </c>
      <c r="S108" s="9"/>
      <c r="T108" s="9" t="s">
        <v>35</v>
      </c>
      <c r="U108" s="9" t="s">
        <v>35</v>
      </c>
      <c r="V108" s="9" t="s">
        <v>35</v>
      </c>
      <c r="W108" s="9" t="s">
        <v>36</v>
      </c>
    </row>
    <row r="109" ht="34.95" customHeight="1" spans="2:23">
      <c r="B109" s="8" t="s">
        <v>539</v>
      </c>
      <c r="C109" s="8" t="s">
        <v>133</v>
      </c>
      <c r="D109" s="9">
        <v>180</v>
      </c>
      <c r="E109" s="9">
        <v>1.2</v>
      </c>
      <c r="F109" s="9" t="s">
        <v>77</v>
      </c>
      <c r="G109" s="9" t="str">
        <f>表1[[#This Row],[焦距
f(mm)]]&amp;表1[[#This Row],[欄2]]&amp;表1[[#This Row],[芯片
Sensor]]</f>
        <v>180*640×512
17μm </v>
      </c>
      <c r="H109" s="9" t="s">
        <v>540</v>
      </c>
      <c r="I109" s="9" t="s">
        <v>541</v>
      </c>
      <c r="J109" s="9">
        <v>0.95</v>
      </c>
      <c r="K109" s="9" t="s">
        <v>165</v>
      </c>
      <c r="L109" s="9" t="s">
        <v>542</v>
      </c>
      <c r="M109" s="9" t="s">
        <v>543</v>
      </c>
      <c r="N109" s="9" t="s">
        <v>340</v>
      </c>
      <c r="O109" s="9" t="s">
        <v>544</v>
      </c>
      <c r="P109" s="9" t="s">
        <v>32</v>
      </c>
      <c r="Q109" s="9" t="s">
        <v>545</v>
      </c>
      <c r="R109" s="9" t="s">
        <v>85</v>
      </c>
      <c r="S109" s="9" t="s">
        <v>91</v>
      </c>
      <c r="T109" s="9" t="s">
        <v>35</v>
      </c>
      <c r="U109" s="9" t="s">
        <v>35</v>
      </c>
      <c r="V109" s="9"/>
      <c r="W109" s="9" t="s">
        <v>36</v>
      </c>
    </row>
    <row r="110" ht="34.95" customHeight="1" spans="2:23">
      <c r="B110" s="8" t="s">
        <v>546</v>
      </c>
      <c r="C110" s="8" t="s">
        <v>133</v>
      </c>
      <c r="D110" s="9" t="s">
        <v>547</v>
      </c>
      <c r="E110" s="9">
        <v>0.8</v>
      </c>
      <c r="F110" s="9" t="s">
        <v>548</v>
      </c>
      <c r="G110" s="9" t="str">
        <f>表1[[#This Row],[焦距
f(mm)]]&amp;表1[[#This Row],[欄2]]&amp;表1[[#This Row],[芯片
Sensor]]</f>
        <v>18.24
(2.5×)*1024×768
12μm</v>
      </c>
      <c r="H110" s="9" t="s">
        <v>549</v>
      </c>
      <c r="I110" s="9" t="s">
        <v>550</v>
      </c>
      <c r="J110" s="9">
        <v>0.98</v>
      </c>
      <c r="K110" s="9" t="s">
        <v>28</v>
      </c>
      <c r="L110" s="9" t="s">
        <v>551</v>
      </c>
      <c r="M110" s="9">
        <v>9.15</v>
      </c>
      <c r="N110" s="9" t="s">
        <v>552</v>
      </c>
      <c r="O110" s="9" t="s">
        <v>553</v>
      </c>
      <c r="P110" s="9" t="s">
        <v>83</v>
      </c>
      <c r="Q110" s="9" t="s">
        <v>554</v>
      </c>
      <c r="S110" s="9" t="s">
        <v>91</v>
      </c>
      <c r="T110" s="9" t="s">
        <v>35</v>
      </c>
      <c r="U110" s="9" t="s">
        <v>35</v>
      </c>
      <c r="V110" s="9"/>
      <c r="W110" s="9" t="s">
        <v>36</v>
      </c>
    </row>
    <row r="111" s="6" customFormat="1" ht="69" spans="1:23">
      <c r="A111" s="7"/>
      <c r="B111" s="8" t="s">
        <v>555</v>
      </c>
      <c r="C111" s="8" t="s">
        <v>133</v>
      </c>
      <c r="D111" s="9">
        <v>30</v>
      </c>
      <c r="E111" s="9">
        <v>1</v>
      </c>
      <c r="F111" s="9" t="s">
        <v>337</v>
      </c>
      <c r="G111" s="9" t="str">
        <f>表1[[#This Row],[焦距
f(mm)]]&amp;表1[[#This Row],[欄2]]&amp;表1[[#This Row],[芯片
Sensor]]</f>
        <v>30*1024×768
14μm</v>
      </c>
      <c r="H111" s="9" t="s">
        <v>556</v>
      </c>
      <c r="I111" s="9" t="s">
        <v>557</v>
      </c>
      <c r="J111" s="9">
        <v>0.92</v>
      </c>
      <c r="K111" s="9" t="s">
        <v>66</v>
      </c>
      <c r="L111" s="9" t="s">
        <v>558</v>
      </c>
      <c r="M111" s="9">
        <v>7.75</v>
      </c>
      <c r="N111" s="9" t="s">
        <v>340</v>
      </c>
      <c r="O111" s="9" t="s">
        <v>559</v>
      </c>
      <c r="P111" s="9" t="s">
        <v>560</v>
      </c>
      <c r="Q111" s="9" t="s">
        <v>117</v>
      </c>
      <c r="R111" s="9"/>
      <c r="S111" s="9" t="s">
        <v>34</v>
      </c>
      <c r="T111" s="9" t="s">
        <v>35</v>
      </c>
      <c r="U111" s="9" t="s">
        <v>35</v>
      </c>
      <c r="V111" s="9" t="s">
        <v>35</v>
      </c>
      <c r="W111" s="9" t="s">
        <v>36</v>
      </c>
    </row>
    <row r="112" ht="34.95" customHeight="1" spans="2:23">
      <c r="B112" s="8" t="s">
        <v>561</v>
      </c>
      <c r="C112" s="8" t="s">
        <v>133</v>
      </c>
      <c r="D112" s="9">
        <v>70</v>
      </c>
      <c r="E112" s="9">
        <v>1.2</v>
      </c>
      <c r="F112" s="9" t="s">
        <v>337</v>
      </c>
      <c r="G112" s="9" t="str">
        <f>表1[[#This Row],[焦距
f(mm)]]&amp;表1[[#This Row],[欄2]]&amp;表1[[#This Row],[芯片
Sensor]]</f>
        <v>70*1024×768
14μm</v>
      </c>
      <c r="H112" s="9" t="s">
        <v>562</v>
      </c>
      <c r="I112" s="9" t="s">
        <v>418</v>
      </c>
      <c r="J112" s="9">
        <v>0.95</v>
      </c>
      <c r="K112" s="9" t="s">
        <v>165</v>
      </c>
      <c r="L112" s="9" t="s">
        <v>386</v>
      </c>
      <c r="M112" s="9">
        <v>5</v>
      </c>
      <c r="N112" s="9" t="s">
        <v>81</v>
      </c>
      <c r="O112" s="9" t="s">
        <v>563</v>
      </c>
      <c r="P112" s="9" t="s">
        <v>83</v>
      </c>
      <c r="Q112" s="9" t="s">
        <v>377</v>
      </c>
      <c r="R112" s="9" t="s">
        <v>85</v>
      </c>
      <c r="S112" s="9" t="s">
        <v>91</v>
      </c>
      <c r="T112" s="9" t="s">
        <v>35</v>
      </c>
      <c r="U112" s="9" t="s">
        <v>35</v>
      </c>
      <c r="V112" s="9" t="s">
        <v>35</v>
      </c>
      <c r="W112" s="9" t="s">
        <v>36</v>
      </c>
    </row>
    <row r="113" s="6" customFormat="1" ht="34.95" customHeight="1" spans="1:23">
      <c r="A113" s="7"/>
      <c r="B113" s="8" t="s">
        <v>564</v>
      </c>
      <c r="C113" s="8" t="s">
        <v>133</v>
      </c>
      <c r="D113" s="9">
        <v>32</v>
      </c>
      <c r="E113" s="9">
        <v>1</v>
      </c>
      <c r="F113" s="9" t="s">
        <v>433</v>
      </c>
      <c r="G113" s="9" t="str">
        <f>表1[[#This Row],[焦距
f(mm)]]&amp;表1[[#This Row],[欄2]]&amp;表1[[#This Row],[芯片
Sensor]]</f>
        <v>32*1280×1024
12μm</v>
      </c>
      <c r="H113" s="9" t="s">
        <v>565</v>
      </c>
      <c r="I113" s="9" t="s">
        <v>566</v>
      </c>
      <c r="J113" s="9">
        <v>0.99</v>
      </c>
      <c r="K113" s="9" t="s">
        <v>28</v>
      </c>
      <c r="L113" s="9" t="s">
        <v>567</v>
      </c>
      <c r="M113" s="9">
        <v>7</v>
      </c>
      <c r="N113" s="9" t="s">
        <v>340</v>
      </c>
      <c r="O113" s="9" t="s">
        <v>568</v>
      </c>
      <c r="P113" s="9" t="s">
        <v>83</v>
      </c>
      <c r="Q113" s="9" t="s">
        <v>569</v>
      </c>
      <c r="R113" s="9"/>
      <c r="S113" s="9" t="s">
        <v>34</v>
      </c>
      <c r="T113" s="9" t="s">
        <v>35</v>
      </c>
      <c r="U113" s="9" t="s">
        <v>35</v>
      </c>
      <c r="V113" s="9" t="s">
        <v>35</v>
      </c>
      <c r="W113" s="9" t="s">
        <v>36</v>
      </c>
    </row>
  </sheetData>
  <protectedRanges>
    <protectedRange sqref="B2" name="区域1"/>
  </protectedRanges>
  <mergeCells count="1">
    <mergeCell ref="B2:W2"/>
  </mergeCells>
  <printOptions horizontalCentered="1"/>
  <pageMargins left="0.196527777777778" right="0.196527777777778" top="0.393055555555556" bottom="0.196527777777778" header="0.298611111111111" footer="0.298611111111111"/>
  <pageSetup paperSize="9" scale="30" orientation="portrait" horizontalDpi="600"/>
  <headerFooter/>
  <rowBreaks count="1" manualBreakCount="1">
    <brk id="65" max="16383" man="1"/>
  </rowBreaks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红外热成像镜头 LWIR Lens 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韋嘉皓</dc:creator>
  <cp:lastModifiedBy>Administrator</cp:lastModifiedBy>
  <dcterms:created xsi:type="dcterms:W3CDTF">2023-02-06T03:00:00Z</dcterms:created>
  <dcterms:modified xsi:type="dcterms:W3CDTF">2024-01-27T12:06:57Z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